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17280" windowHeight="12180"/>
  </bookViews>
  <sheets>
    <sheet name="样表" sheetId="3" r:id="rId1"/>
  </sheets>
  <definedNames>
    <definedName name="_xlnm._FilterDatabase" localSheetId="0" hidden="1">样表!$A$5:$XEQ$8</definedName>
    <definedName name="_xlnm.Print_Titles" localSheetId="0">样表!$3:$4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<sst xmlns="http://schemas.openxmlformats.org/spreadsheetml/2006/main" count="188" uniqueCount="125">
  <si>
    <t>附件：</t>
  </si>
  <si>
    <t>保德县2024年财政衔接推进乡村振兴补助资金安排明细表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</si>
  <si>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</si>
  <si>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</si>
  <si>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</si>
  <si>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</si>
  <si>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</si>
  <si>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</si>
  <si>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</si>
  <si>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</si>
  <si>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</si>
  <si>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</si>
  <si>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</si>
  <si>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合计</t>
  </si>
  <si>
    <t>保巩固衔接办〔2024〕9号</t>
  </si>
  <si>
    <t>保德县2020-2022部分造林工程异地补造项目</t>
  </si>
  <si>
    <t>人工造林1877.33亩。通过深化造林绿化务工、森林管护就业等工作，拉动项目区及周边区域的种苗产业、劳动力市场及基本建设领域的发展，带动区域群众增收</t>
  </si>
  <si>
    <t>中铁援建保德县先锋光伏电站项目</t>
  </si>
  <si>
    <t>组件支架安装、线缆敷设、设备安装、设备连接、安装调试、消防及其他辅件安装。项目建成并网后，发电量全额上网，发电收益的85%用于壮大周边行政村及移民安置区集体经济以及农户增收</t>
  </si>
  <si>
    <t>保德县种粮大户奖补项目</t>
  </si>
  <si>
    <t>对2023年评选出的50户种粮大户进行奖补，产粮1.5万斤奖补3000元，产粮3万斤奖补6000元</t>
  </si>
  <si>
    <t>保德县土地流转奖补项目</t>
  </si>
  <si>
    <t>对2023年度经营主体流转耕地3000亩进行奖补，每亩补贴200元</t>
  </si>
  <si>
    <t>孙家沟镇新畦村优质黄芥种植项目</t>
  </si>
  <si>
    <t>种植优质黄芥400亩，包含：底肥，追肥，播种，种子，农药，技术指导。</t>
  </si>
  <si>
    <t>孙家沟镇窑洼村优质黄芥种植项目</t>
  </si>
  <si>
    <t>种植优质黄芥80亩，包含：底肥，追肥，播种，种子，农药，技术指导。</t>
  </si>
  <si>
    <t>孙家沟镇桑林村优质黄芥种植项目</t>
  </si>
  <si>
    <t>种植优质黄芥50亩，包含：底肥，追肥，播种，种子，农药，技术指导。</t>
  </si>
  <si>
    <t>孙家沟镇北山村优质黄芥种植项目</t>
  </si>
  <si>
    <t>种植优质黄芥202亩，包含：底肥，追肥，播种，种子，农药，技术指导。</t>
  </si>
  <si>
    <t>孙家沟镇大塔铺村优质黄芥种植项目</t>
  </si>
  <si>
    <t>种植优质黄芥75亩，包含：底肥，追肥，播种，种子，农药，技术指导。</t>
  </si>
  <si>
    <t>孙家沟镇王家庄村优质黄芥种植项目</t>
  </si>
  <si>
    <t>孙家沟王偏梁村优质黄芥种植项目</t>
  </si>
  <si>
    <t>孙家沟镇秦家寨村优质黄芥种植项目</t>
  </si>
  <si>
    <t>种植优质黄芥160亩，包含：底肥，追肥，播种，种子，农药，技术指导。</t>
  </si>
  <si>
    <t>南河沟乡四井头红葱项目秦家河示范基地</t>
  </si>
  <si>
    <t>红葱种植50亩，具体包括：种苗每亩400斤/400元，化肥每亩250斤400元，除草机2台，拢葱机2台，刨葱机1台，品牌宣传，红葱包装3500框</t>
  </si>
  <si>
    <t>冯家川乡翟家塔村红葱种植销售项目</t>
  </si>
  <si>
    <t>种植红葱100亩</t>
  </si>
  <si>
    <t>保德县2023年农村饮水安全水源地保护项目</t>
  </si>
  <si>
    <t>水源地保护设施建设</t>
  </si>
  <si>
    <t>保德县农村饮水安全维修养护工程项目</t>
  </si>
  <si>
    <t>维修、更换老旧管道及损坏设施</t>
  </si>
  <si>
    <t>保德县东关镇大黄坡联村供水工程维修养护项目</t>
  </si>
  <si>
    <t>高位水池及深井机泵维修</t>
  </si>
  <si>
    <t>保德县东关镇新庄子村新建100立方高位水池项目</t>
  </si>
  <si>
    <t>新建100立方高位水池。</t>
  </si>
  <si>
    <t>保德县桥头镇涧沟村深井维修工程项目</t>
  </si>
  <si>
    <t>深井维修，更换管网</t>
  </si>
  <si>
    <t>保德县桥头镇吴家梁村饮水安全巩固提升项目</t>
  </si>
  <si>
    <t>延伸改造老旧管线1800米，新建阀门井2座</t>
  </si>
  <si>
    <t>保德县桥头镇碳峪沟深井维修工程项目</t>
  </si>
  <si>
    <t>保德县桥头镇苏家里村深井维修工程项目</t>
  </si>
  <si>
    <t>保德县义门镇暖泉村三队深井维修项目</t>
  </si>
  <si>
    <t>维修深井1眼、利用钻机扩孔，重新下井壁管封堵塌陷井孔，维修深井机泵</t>
  </si>
  <si>
    <t>保德县义门镇前新尧村饮水安全巩固提升项目</t>
  </si>
  <si>
    <t>更换上下水管道2600米，新建阀门井12座</t>
  </si>
  <si>
    <t>保德县杨家湾镇故城村和胶泥圪垯小组黄河滩居住户饮水安全巩固提升项目</t>
  </si>
  <si>
    <t>铺设pe40输水管线2000米，铺设pe50输水管850米，新建供水点1座，新建阀门井7座</t>
  </si>
  <si>
    <t>保德县杨家湾镇石疙瘩村饮水安全巩固提升项目</t>
  </si>
  <si>
    <t>更换PE50管道2700米，新建排气阀井4个</t>
  </si>
  <si>
    <t>保德县杨家湾镇花园村饮水安全巩固提升项目</t>
  </si>
  <si>
    <t>更换PE63管道400米、更换PE40管道400米新建阀井4个，恢复水泥路面600米</t>
  </si>
  <si>
    <t>保德县杨家湾镇故城村更换老旧水表项目</t>
  </si>
  <si>
    <t>更换老旧水表及配套设施</t>
  </si>
  <si>
    <t>保德县杨家湾镇山头村老旧管线改造延伸项目</t>
  </si>
  <si>
    <t>更换老旧管线5520米，新建阀门井13座</t>
  </si>
  <si>
    <t>保德县孙家沟镇官地坪村老旧管道更换项目</t>
  </si>
  <si>
    <t>更换老旧管线520米</t>
  </si>
  <si>
    <t>保德县孙家沟镇大塔铺村老旧管道更换项目</t>
  </si>
  <si>
    <t>更换老旧pe管线1000米，更换钢管120米，新建阀门井4座</t>
  </si>
  <si>
    <t>保德县南河沟乡杏林村老旧管道改更换深井机泵造项目</t>
  </si>
  <si>
    <t>维修深井机泵一台套，更换老旧管线1300米，新建阀门井1座</t>
  </si>
  <si>
    <t>保德县南河沟乡偏桥-中赵家墕村饮水安全巩固提升项目</t>
  </si>
  <si>
    <t>铺设pe50输水管线9000米，新建50立方蓄水池1座、新建浮球阀井2座、排水井2座、分子阀井2座、进排气阀井2座、阀门控制井3座，新建30kva变压器1套、架设高压线路0.8km、低压线路0.2km、安装潜水增压泵1台及配套设备、新建2平米管理房1座</t>
  </si>
  <si>
    <t>保德县南河沟乡南河沟村深井维修项目</t>
  </si>
  <si>
    <t>保德县南河沟乡尚家塔村泥宇小组饮水安全巩固提升项目</t>
  </si>
  <si>
    <r>
      <t>新建50m</t>
    </r>
    <r>
      <rPr>
        <sz val="11"/>
        <color theme="1"/>
        <rFont val="宋体"/>
        <charset val="134"/>
      </rPr>
      <t>³</t>
    </r>
    <r>
      <rPr>
        <sz val="11"/>
        <color theme="1"/>
        <rFont val="方正黑体_GBK"/>
        <charset val="134"/>
      </rPr>
      <t>一座，铺设pe40塑料管620米，新建阀门井3座，配套抽水设备1套</t>
    </r>
  </si>
  <si>
    <r>
      <t>保德县南河沟乡大塔村新建50m</t>
    </r>
    <r>
      <rPr>
        <sz val="11"/>
        <color theme="1"/>
        <rFont val="宋体"/>
        <charset val="134"/>
      </rPr>
      <t>³</t>
    </r>
    <r>
      <rPr>
        <sz val="11"/>
        <color theme="1"/>
        <rFont val="方正黑体_GBK"/>
        <charset val="134"/>
      </rPr>
      <t>高位水池项目</t>
    </r>
  </si>
  <si>
    <r>
      <t>拆除旧砖混高位水池，新建50m</t>
    </r>
    <r>
      <rPr>
        <sz val="11"/>
        <color theme="1"/>
        <rFont val="宋体"/>
        <charset val="134"/>
      </rPr>
      <t>³</t>
    </r>
    <r>
      <rPr>
        <sz val="11"/>
        <color theme="1"/>
        <rFont val="方正黑体_GBK"/>
        <charset val="134"/>
      </rPr>
      <t>钢筋混凝土水池及配套设施</t>
    </r>
  </si>
  <si>
    <t>保德县腰庄乡可王家里村农业产业供水工程项目</t>
  </si>
  <si>
    <t>新打机井1眼并配套铺设提输水管道等</t>
  </si>
  <si>
    <t>保德县腰庄乡年墕村饮水安全巩固提升项目</t>
  </si>
  <si>
    <t>维修深井一眼、利用钻机扩孔，重新下井壁管封堵塌陷井孔，维修深井机泵</t>
  </si>
  <si>
    <t>保德县韩家川乡沙坪村牧宇塔小组老旧管线改造工程项目</t>
  </si>
  <si>
    <t>更换老旧管线7150米，新建阀门井15座</t>
  </si>
  <si>
    <t>保德县林遮峪乡南里-郝家庄-元家山饮水安全巩固提升项目</t>
  </si>
  <si>
    <t>铺设pe50输水管线2712米，进排气阀井3座、阀门控制井4座，安装管道增压泵1台及配套设备。</t>
  </si>
  <si>
    <t>保德县林遮峪乡下川坪村饮水安全巩固提升项目</t>
  </si>
  <si>
    <t>延伸铺设pe输水管1600米，新建阀门井13座</t>
  </si>
  <si>
    <t>保德县林遮峪乡林遮峪村饮水管线延伸项目</t>
  </si>
  <si>
    <t>延伸改造老旧饮水管线850米，新建进排气阀井2座，浮球阀井1座。</t>
  </si>
  <si>
    <t>保德县冯家川乡武家沟村新建100立方高位水池，延伸输水管线项目</t>
  </si>
  <si>
    <t>新建100立方高位水池，延伸输水管线2000米，新建阀门井12座</t>
  </si>
  <si>
    <t>保德县土崖塔西山头-冯家川孙家里饮水安全巩固提升项目</t>
  </si>
  <si>
    <t>铺设pe50输水管线4500米，新建50立方蓄水池1座、新建浮球阀井1座、排水井3座、进排气阀井3座、阀门控制井2座，新建30kva变压器1套、架设高压线路1km、低压线路0.3km、安装潜水增压泵1台及配套设备、新建2平米管理房1座</t>
  </si>
  <si>
    <t>保德县土崖塔乡枣树塔村饮水安全巩固提升项目</t>
  </si>
  <si>
    <t>更换一寸半镀锌钢管2000米，开挖回填电缆1000米，更换15KW地面离心泵1台及配套设施</t>
  </si>
  <si>
    <t>保德县土崖塔乡寨上村新建100立方高位水池项目</t>
  </si>
  <si>
    <t>新建100立方高位水池</t>
  </si>
  <si>
    <t>保德县南河沟乡白家沟村道路改造工程项目</t>
  </si>
  <si>
    <t>改造农村道路3.6公里，主要建设内容：路基、路面及附属设施</t>
  </si>
  <si>
    <t>保德县杨家湾镇段家沟村道路提质改造工程项目</t>
  </si>
  <si>
    <t>改造农村道路0.5公里，主要建设内容：路基、路面及附属设施</t>
  </si>
  <si>
    <t>保德县义门镇刘家畔村产业园区道路建设项目</t>
  </si>
  <si>
    <t>改造农村道路0.3公里，主要建设内容：路基、路面及附属设施</t>
  </si>
  <si>
    <t>保德县桥西线至安家山通村公路改造工程项目</t>
  </si>
  <si>
    <t>东关镇城内村饮水管道更换及蓄水池维修项目</t>
  </si>
  <si>
    <t>开挖村内饮水管道路面1360米，更换直径1寸管道1360米，恢复路面硬化长1360米，宽70厘米，厚10厘米；原直径12.5米蓄水池加高2米拆除顶部重新封顶；原直径6.2米、7.8米2个蓄水池重新封顶</t>
  </si>
  <si>
    <t>南河沟乡丁家塔村农村公路建设项目</t>
  </si>
  <si>
    <t>街巷硬化：长550米左右，宽3.5米，高0.18米，约346.5立方米</t>
  </si>
  <si>
    <t>南河沟乡四井头村通村道路改造项目</t>
  </si>
  <si>
    <t>新建禅房--四井头过水桥两处，打通产业路，改善冬季产业路不通的现状</t>
  </si>
  <si>
    <t>南河沟乡禅房村供水设施维修及附属管道项目</t>
  </si>
  <si>
    <t>1.供水点维修；2.管道500米。</t>
  </si>
  <si>
    <t>南河沟乡中赵家墕村水源地保护维修项目</t>
  </si>
  <si>
    <t>新建集水井1个，铺设50波纹管72米，回填土方。</t>
  </si>
  <si>
    <t>南河沟乡东庄墕村新建护路石挡墙项目</t>
  </si>
  <si>
    <t>石挡墙165m，具体包括：浆砌石挡墙495立方米，共计210995元；土方开挖346.5立方米，共计3275元；土方回填866.25立方米，共计32130元</t>
  </si>
  <si>
    <t>冯家川乡龙驼沟村新建田间道路及排水渠项目</t>
  </si>
  <si>
    <t>村内新建益农惠农田间道路及排水渠（红崖梁、王居沟、大理梁），长度780米，宽3米，硬化厚度0.12米。实现农户增产、增收，农业增效，有效提高农户经济效益</t>
  </si>
  <si>
    <t>冯家川乡翟家塔村（冯家沟组）新建田间道路项目</t>
  </si>
  <si>
    <t>冯家川乡翟家塔村冯家沟小组村河道至寨峁田间道路1.58/公里。实现农户增产、增收，农业增效，有效提高农户经济效益</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</si>
</sst>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color theme="1"/>
      <name val="黑体"/>
      <charset val="134"/>
    </font>
    <font>
      <sz val="10"/>
      <color theme="1"/>
      <name val="黑体"/>
      <charset val="134"/>
    </font>
    <font>
      <sz val="20"/>
      <color theme="1"/>
      <name val="方正小标宋简体"/>
      <charset val="134"/>
    </font>
    <font>
      <u/>
      <sz val="20"/>
      <color theme="1"/>
      <name val="方正小标宋简体"/>
      <charset val="134"/>
    </font>
    <font>
      <sz val="11"/>
      <color theme="1"/>
      <name val="方正黑体_GBK"/>
      <charset val="134"/>
    </font>
    <font>
      <sz val="11"/>
      <color theme="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sz val="11"/>
      <color rgb="FFFF0000"/>
      <name val="宋体"/>
      <charset val="0"/>
      <scheme val="minor"/>
    </font>
    <font>
      <b/>
      <sz val="11"/>
      <color theme="3"/>
      <name val="宋体"/>
      <charset val="134"/>
      <scheme val="minor"/>
    </font>
    <font>
      <b/>
      <sz val="11"/>
      <color rgb="FF3F3F3F"/>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u/>
      <sz val="11"/>
      <color rgb="FF0000FF"/>
      <name val="宋体"/>
      <charset val="0"/>
      <scheme val="minor"/>
    </font>
    <font>
      <sz val="11"/>
      <color rgb="FF9C6500"/>
      <name val="宋体"/>
      <charset val="0"/>
      <scheme val="minor"/>
    </font>
    <font>
      <sz val="12"/>
      <name val="宋体"/>
      <charset val="134"/>
    </font>
    <font>
      <i/>
      <sz val="11"/>
      <color rgb="FF7F7F7F"/>
      <name val="宋体"/>
      <charset val="0"/>
      <scheme val="minor"/>
    </font>
    <font>
      <b/>
      <sz val="11"/>
      <color rgb="FFFA7D00"/>
      <name val="宋体"/>
      <charset val="0"/>
      <scheme val="minor"/>
    </font>
    <font>
      <sz val="11"/>
      <color theme="1"/>
      <name val="宋体"/>
      <charset val="134"/>
    </font>
    <font>
      <sz val="9"/>
      <name val="宋体"/>
      <charset val="134"/>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6" fillId="17"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6" fillId="21"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9" fillId="22"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8" borderId="0" applyNumberFormat="0" applyBorder="0" applyAlignment="0" applyProtection="0">
      <alignment vertical="center"/>
    </xf>
    <xf numFmtId="0" fontId="9" fillId="14" borderId="0" applyNumberFormat="0" applyBorder="0" applyAlignment="0" applyProtection="0">
      <alignment vertical="center"/>
    </xf>
    <xf numFmtId="0" fontId="12" fillId="0" borderId="0">
      <alignment vertical="center"/>
    </xf>
    <xf numFmtId="0" fontId="9" fillId="28" borderId="0" applyNumberFormat="0" applyBorder="0" applyAlignment="0" applyProtection="0">
      <alignment vertical="center"/>
    </xf>
    <xf numFmtId="0" fontId="9" fillId="26"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29" borderId="9" applyNumberFormat="0" applyAlignment="0" applyProtection="0">
      <alignment vertical="center"/>
    </xf>
    <xf numFmtId="0" fontId="19" fillId="0" borderId="3" applyNumberFormat="0" applyFill="0" applyAlignment="0" applyProtection="0">
      <alignment vertical="center"/>
    </xf>
    <xf numFmtId="0" fontId="18" fillId="24" borderId="7" applyNumberFormat="0" applyAlignment="0" applyProtection="0">
      <alignment vertical="center"/>
    </xf>
    <xf numFmtId="0" fontId="22" fillId="0" borderId="0" applyNumberFormat="0" applyFill="0" applyBorder="0" applyAlignment="0" applyProtection="0">
      <alignment vertical="center"/>
    </xf>
    <xf numFmtId="0" fontId="15" fillId="20" borderId="4" applyNumberFormat="0" applyAlignment="0" applyProtection="0">
      <alignment vertical="center"/>
    </xf>
    <xf numFmtId="0" fontId="24" fillId="0" borderId="0">
      <alignment vertical="center"/>
    </xf>
    <xf numFmtId="0" fontId="9" fillId="31" borderId="0" applyNumberFormat="0" applyBorder="0" applyAlignment="0" applyProtection="0">
      <alignment vertical="center"/>
    </xf>
    <xf numFmtId="0" fontId="9" fillId="11" borderId="0" applyNumberFormat="0" applyBorder="0" applyAlignment="0" applyProtection="0">
      <alignment vertical="center"/>
    </xf>
    <xf numFmtId="42" fontId="0" fillId="0" borderId="0" applyFont="0" applyFill="0" applyBorder="0" applyAlignment="0" applyProtection="0">
      <alignment vertical="center"/>
    </xf>
    <xf numFmtId="0" fontId="14"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20" borderId="7" applyNumberFormat="0" applyAlignment="0" applyProtection="0">
      <alignment vertical="center"/>
    </xf>
    <xf numFmtId="0" fontId="6" fillId="10" borderId="0" applyNumberFormat="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0" fillId="23" borderId="6" applyNumberFormat="0" applyFont="0" applyAlignment="0" applyProtection="0">
      <alignment vertical="center"/>
    </xf>
    <xf numFmtId="0" fontId="11"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3"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5" applyNumberFormat="0" applyFill="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6" fillId="25" borderId="0" applyNumberFormat="0" applyBorder="0" applyAlignment="0" applyProtection="0">
      <alignment vertical="center"/>
    </xf>
    <xf numFmtId="0" fontId="8" fillId="0" borderId="2" applyNumberFormat="0" applyFill="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9" fillId="32" borderId="0" applyNumberFormat="0" applyBorder="0" applyAlignment="0" applyProtection="0">
      <alignment vertical="center"/>
    </xf>
    <xf numFmtId="0" fontId="13" fillId="0" borderId="0" applyNumberFormat="0" applyFill="0" applyBorder="0" applyAlignment="0" applyProtection="0">
      <alignment vertical="center"/>
    </xf>
    <xf numFmtId="0" fontId="23" fillId="30"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9" fillId="27" borderId="0" applyNumberFormat="0" applyBorder="0" applyAlignment="0" applyProtection="0">
      <alignment vertical="center"/>
    </xf>
  </cellStyleXfs>
  <cellXfs count="20">
    <xf numFmtId="0" fontId="0" fillId="0" borderId="0" xfId="0">
      <alignment vertical="center"/>
    </xf>
    <xf numFmtId="0" fontId="0" fillId="0" borderId="0" xfId="5" applyFont="1" applyFill="1">
      <alignment vertical="center"/>
    </xf>
    <xf numFmtId="0" fontId="1" fillId="0" borderId="0" xfId="5" applyFont="1" applyFill="1">
      <alignment vertical="center"/>
    </xf>
    <xf numFmtId="0" fontId="2" fillId="0" borderId="0" xfId="5" applyFont="1" applyFill="1" applyAlignment="1">
      <alignment horizontal="center" vertical="center" wrapText="1"/>
    </xf>
    <xf numFmtId="0" fontId="0" fillId="0" borderId="0" xfId="5" applyFont="1" applyFill="1" applyAlignment="1">
      <alignment vertical="center"/>
    </xf>
    <xf numFmtId="0" fontId="0" fillId="0" borderId="0" xfId="5" applyNumberFormat="1" applyFont="1" applyFill="1" applyAlignment="1">
      <alignment horizontal="center" vertical="center"/>
    </xf>
    <xf numFmtId="0" fontId="0" fillId="0" borderId="0" xfId="5" applyFont="1" applyFill="1" applyAlignment="1">
      <alignment horizontal="left" vertical="center" indent="1"/>
    </xf>
    <xf numFmtId="0" fontId="3" fillId="0" borderId="0" xfId="5" applyFont="1" applyFill="1" applyAlignment="1">
      <alignment horizontal="center" vertical="center" wrapText="1"/>
    </xf>
    <xf numFmtId="0" fontId="4" fillId="0" borderId="0" xfId="5" applyFont="1" applyFill="1" applyAlignment="1">
      <alignment horizontal="center" vertical="center"/>
    </xf>
    <xf numFmtId="0" fontId="3" fillId="0" borderId="0" xfId="5" applyFont="1" applyFill="1" applyAlignment="1">
      <alignment horizontal="center" vertical="center"/>
    </xf>
    <xf numFmtId="0" fontId="3" fillId="0" borderId="0" xfId="5" applyFont="1" applyFill="1" applyAlignment="1">
      <alignment vertical="center"/>
    </xf>
    <xf numFmtId="0" fontId="5" fillId="0" borderId="1" xfId="5"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5" fillId="0" borderId="1" xfId="5" applyFont="1" applyFill="1" applyBorder="1" applyAlignment="1">
      <alignment horizontal="left" vertical="center" wrapText="1"/>
    </xf>
    <xf numFmtId="0" fontId="5" fillId="0" borderId="1" xfId="5" applyFont="1" applyFill="1" applyBorder="1" applyAlignment="1">
      <alignment vertical="center" wrapText="1"/>
    </xf>
    <xf numFmtId="0" fontId="5" fillId="0" borderId="1" xfId="5" applyFont="1" applyFill="1" applyBorder="1" applyAlignment="1">
      <alignment vertical="center" wrapText="1"/>
    </xf>
    <xf numFmtId="0" fontId="5" fillId="0" borderId="1" xfId="5" applyFont="1" applyFill="1" applyBorder="1" applyAlignment="1">
      <alignment vertical="center" wrapText="1"/>
    </xf>
    <xf numFmtId="0" fontId="3" fillId="0" borderId="0" xfId="5" applyNumberFormat="1" applyFont="1" applyFill="1" applyAlignment="1">
      <alignment horizontal="center" vertical="center"/>
    </xf>
    <xf numFmtId="0" fontId="5" fillId="0" borderId="1" xfId="5" applyNumberFormat="1" applyFont="1" applyFill="1" applyBorder="1" applyAlignment="1">
      <alignment horizontal="center" vertical="center" wrapText="1"/>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常规 5" xfId="12"/>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常规 6" xfId="22"/>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63"/>
  <sheetViews>
    <sheetView tabSelected="1" zoomScale="90" zoomScaleNormal="90" workbookViewId="0">
      <selection activeCell="D7" sqref="D7"/>
    </sheetView>
  </sheetViews>
  <sheetFormatPr defaultColWidth="9" defaultRowHeight="14.25"/>
  <cols>
    <col min="1" max="1" width="4.625" style="1" customWidth="1"/>
    <col min="2" max="2" width="12.625" style="1" customWidth="1"/>
    <col min="3" max="3" width="23.75" style="1" customWidth="1"/>
    <col min="4" max="4" width="42.625" style="4" customWidth="1"/>
    <col min="5" max="5" width="11.625" style="5" customWidth="1"/>
    <col min="6" max="8" width="5.625" style="5" customWidth="1"/>
    <col min="9" max="9" width="11.625" style="5" customWidth="1"/>
    <col min="10" max="10" width="9.625" style="5" customWidth="1"/>
    <col min="11" max="16371" width="9" style="1"/>
  </cols>
  <sheetData>
    <row r="1" ht="18" customHeight="1" spans="1:1">
      <c r="A1" s="6" t="s">
        <v>0</v>
      </c>
    </row>
    <row r="2" s="1" customFormat="1" ht="49" customHeight="1" spans="1:10">
      <c r="A2" s="7" t="s">
        <v>1</v>
      </c>
      <c r="B2" s="8"/>
      <c r="C2" s="9"/>
      <c r="D2" s="10"/>
      <c r="E2" s="18"/>
      <c r="F2" s="18"/>
      <c r="G2" s="18"/>
      <c r="H2" s="18"/>
      <c r="I2" s="18"/>
      <c r="J2" s="18"/>
    </row>
    <row r="3" s="2" customFormat="1" ht="33" customHeight="1" spans="1:16371">
      <c r="A3" s="11" t="s">
        <v>2</v>
      </c>
      <c r="B3" s="11" t="s">
        <v>3</v>
      </c>
      <c r="C3" s="11" t="s">
        <v>4</v>
      </c>
      <c r="D3" s="11" t="s">
        <v>5</v>
      </c>
      <c r="E3" s="12" t="s">
        <v>6</v>
      </c>
      <c r="F3" s="12"/>
      <c r="G3" s="12"/>
      <c r="H3" s="12"/>
      <c r="I3" s="12"/>
      <c r="J3" s="12" t="s">
        <v>7</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row>
    <row r="4" s="2" customFormat="1" ht="35" customHeight="1" spans="1:16371">
      <c r="A4" s="11"/>
      <c r="B4" s="11"/>
      <c r="C4" s="11"/>
      <c r="D4" s="11"/>
      <c r="E4" s="12" t="s">
        <v>8</v>
      </c>
      <c r="F4" s="12" t="s">
        <v>9</v>
      </c>
      <c r="G4" s="12" t="s">
        <v>10</v>
      </c>
      <c r="H4" s="12" t="s">
        <v>11</v>
      </c>
      <c r="I4" s="12" t="s">
        <v>12</v>
      </c>
      <c r="J4" s="1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row>
    <row r="5" s="2" customFormat="1" ht="30" customHeight="1" spans="1:16371">
      <c r="A5" s="11" t="s">
        <v>13</v>
      </c>
      <c r="B5" s="11"/>
      <c r="C5" s="11"/>
      <c r="D5" s="11"/>
      <c r="E5" s="12">
        <f>SUM(E6:E63)</f>
        <v>2125.14</v>
      </c>
      <c r="F5" s="12">
        <f>SUM(F6:F63)</f>
        <v>0</v>
      </c>
      <c r="G5" s="12">
        <f>SUM(G6:G63)</f>
        <v>0</v>
      </c>
      <c r="H5" s="12">
        <f>SUM(H6:H63)</f>
        <v>0</v>
      </c>
      <c r="I5" s="12">
        <f>SUM(I6:I63)</f>
        <v>2125.14</v>
      </c>
      <c r="J5" s="1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row>
    <row r="6" s="3" customFormat="1" ht="57" spans="1:10">
      <c r="A6" s="12">
        <v>1</v>
      </c>
      <c r="B6" s="13" t="s">
        <v>14</v>
      </c>
      <c r="C6" s="14" t="s">
        <v>15</v>
      </c>
      <c r="D6" s="14" t="s">
        <v>16</v>
      </c>
      <c r="E6" s="12">
        <f>SUM(F6:I6)</f>
        <v>108.7</v>
      </c>
      <c r="F6" s="12"/>
      <c r="G6" s="12"/>
      <c r="H6" s="12"/>
      <c r="I6" s="12">
        <v>108.7</v>
      </c>
      <c r="J6" s="12"/>
    </row>
    <row r="7" ht="57" spans="1:10">
      <c r="A7" s="12">
        <v>2</v>
      </c>
      <c r="B7" s="13" t="s">
        <v>14</v>
      </c>
      <c r="C7" s="15" t="s">
        <v>17</v>
      </c>
      <c r="D7" s="14" t="s">
        <v>18</v>
      </c>
      <c r="E7" s="12">
        <f>SUM(F7:I7)</f>
        <v>310</v>
      </c>
      <c r="F7" s="12"/>
      <c r="G7" s="12"/>
      <c r="H7" s="12"/>
      <c r="I7" s="12">
        <v>310</v>
      </c>
      <c r="J7" s="12"/>
    </row>
    <row r="8" ht="28.5" spans="1:10">
      <c r="A8" s="12">
        <v>3</v>
      </c>
      <c r="B8" s="13" t="s">
        <v>14</v>
      </c>
      <c r="C8" s="15" t="s">
        <v>19</v>
      </c>
      <c r="D8" s="14" t="s">
        <v>20</v>
      </c>
      <c r="E8" s="12">
        <f>SUM(F8:I8)</f>
        <v>20</v>
      </c>
      <c r="F8" s="12"/>
      <c r="G8" s="12"/>
      <c r="H8" s="12"/>
      <c r="I8" s="12">
        <v>20</v>
      </c>
      <c r="J8" s="12"/>
    </row>
    <row r="9" ht="28.5" spans="1:10">
      <c r="A9" s="12">
        <v>4</v>
      </c>
      <c r="B9" s="13" t="s">
        <v>14</v>
      </c>
      <c r="C9" s="15" t="s">
        <v>21</v>
      </c>
      <c r="D9" s="15" t="s">
        <v>22</v>
      </c>
      <c r="E9" s="12">
        <f t="shared" ref="E9:E27" si="0">SUM(F9:I9)</f>
        <v>60</v>
      </c>
      <c r="F9" s="12"/>
      <c r="G9" s="12"/>
      <c r="H9" s="12"/>
      <c r="I9" s="12">
        <v>60</v>
      </c>
      <c r="J9" s="12"/>
    </row>
    <row r="10" ht="28.5" spans="1:10">
      <c r="A10" s="12">
        <v>5</v>
      </c>
      <c r="B10" s="13" t="s">
        <v>14</v>
      </c>
      <c r="C10" s="16" t="s">
        <v>23</v>
      </c>
      <c r="D10" s="17" t="s">
        <v>24</v>
      </c>
      <c r="E10" s="12">
        <f t="shared" si="0"/>
        <v>26.8</v>
      </c>
      <c r="F10" s="12"/>
      <c r="G10" s="12"/>
      <c r="H10" s="12"/>
      <c r="I10" s="12">
        <v>26.8</v>
      </c>
      <c r="J10" s="12"/>
    </row>
    <row r="11" ht="28.5" spans="1:10">
      <c r="A11" s="12">
        <v>6</v>
      </c>
      <c r="B11" s="13" t="s">
        <v>14</v>
      </c>
      <c r="C11" s="15" t="s">
        <v>25</v>
      </c>
      <c r="D11" s="15" t="s">
        <v>26</v>
      </c>
      <c r="E11" s="12">
        <f t="shared" si="0"/>
        <v>5.36</v>
      </c>
      <c r="F11" s="12"/>
      <c r="G11" s="12"/>
      <c r="H11" s="12"/>
      <c r="I11" s="12">
        <v>5.36</v>
      </c>
      <c r="J11" s="12"/>
    </row>
    <row r="12" ht="28.5" spans="1:10">
      <c r="A12" s="12">
        <v>7</v>
      </c>
      <c r="B12" s="13" t="s">
        <v>14</v>
      </c>
      <c r="C12" s="15" t="s">
        <v>27</v>
      </c>
      <c r="D12" s="15" t="s">
        <v>28</v>
      </c>
      <c r="E12" s="12">
        <f t="shared" si="0"/>
        <v>3.35</v>
      </c>
      <c r="F12" s="12"/>
      <c r="G12" s="12"/>
      <c r="H12" s="12"/>
      <c r="I12" s="12">
        <v>3.35</v>
      </c>
      <c r="J12" s="12"/>
    </row>
    <row r="13" ht="28.5" spans="1:10">
      <c r="A13" s="12">
        <v>8</v>
      </c>
      <c r="B13" s="13" t="s">
        <v>14</v>
      </c>
      <c r="C13" s="15" t="s">
        <v>29</v>
      </c>
      <c r="D13" s="15" t="s">
        <v>30</v>
      </c>
      <c r="E13" s="12">
        <f t="shared" si="0"/>
        <v>14.345</v>
      </c>
      <c r="F13" s="12"/>
      <c r="G13" s="12"/>
      <c r="H13" s="12"/>
      <c r="I13" s="12">
        <v>14.345</v>
      </c>
      <c r="J13" s="12"/>
    </row>
    <row r="14" ht="28.5" spans="1:10">
      <c r="A14" s="12">
        <v>9</v>
      </c>
      <c r="B14" s="13" t="s">
        <v>14</v>
      </c>
      <c r="C14" s="16" t="s">
        <v>31</v>
      </c>
      <c r="D14" s="17" t="s">
        <v>32</v>
      </c>
      <c r="E14" s="12">
        <f t="shared" si="0"/>
        <v>5.025</v>
      </c>
      <c r="F14" s="12"/>
      <c r="G14" s="12"/>
      <c r="H14" s="12"/>
      <c r="I14" s="12">
        <v>5.025</v>
      </c>
      <c r="J14" s="12"/>
    </row>
    <row r="15" ht="28.5" spans="1:10">
      <c r="A15" s="12">
        <v>10</v>
      </c>
      <c r="B15" s="13" t="s">
        <v>14</v>
      </c>
      <c r="C15" s="15" t="s">
        <v>33</v>
      </c>
      <c r="D15" s="15" t="s">
        <v>28</v>
      </c>
      <c r="E15" s="12">
        <f t="shared" si="0"/>
        <v>3.35</v>
      </c>
      <c r="F15" s="12"/>
      <c r="G15" s="12"/>
      <c r="H15" s="12"/>
      <c r="I15" s="12">
        <v>3.35</v>
      </c>
      <c r="J15" s="12"/>
    </row>
    <row r="16" ht="28.5" spans="1:10">
      <c r="A16" s="12">
        <v>11</v>
      </c>
      <c r="B16" s="13" t="s">
        <v>14</v>
      </c>
      <c r="C16" s="15" t="s">
        <v>34</v>
      </c>
      <c r="D16" s="15" t="s">
        <v>28</v>
      </c>
      <c r="E16" s="12">
        <f t="shared" si="0"/>
        <v>3.35</v>
      </c>
      <c r="F16" s="12"/>
      <c r="G16" s="12"/>
      <c r="H16" s="12"/>
      <c r="I16" s="12">
        <v>3.35</v>
      </c>
      <c r="J16" s="12"/>
    </row>
    <row r="17" ht="28.5" spans="1:10">
      <c r="A17" s="12">
        <v>12</v>
      </c>
      <c r="B17" s="13" t="s">
        <v>14</v>
      </c>
      <c r="C17" s="15" t="s">
        <v>35</v>
      </c>
      <c r="D17" s="15" t="s">
        <v>36</v>
      </c>
      <c r="E17" s="12">
        <f t="shared" si="0"/>
        <v>10.72</v>
      </c>
      <c r="F17" s="12"/>
      <c r="G17" s="12"/>
      <c r="H17" s="12"/>
      <c r="I17" s="12">
        <v>10.72</v>
      </c>
      <c r="J17" s="12"/>
    </row>
    <row r="18" ht="42.75" spans="1:10">
      <c r="A18" s="12">
        <v>13</v>
      </c>
      <c r="B18" s="13" t="s">
        <v>14</v>
      </c>
      <c r="C18" s="15" t="s">
        <v>37</v>
      </c>
      <c r="D18" s="15" t="s">
        <v>38</v>
      </c>
      <c r="E18" s="12">
        <f t="shared" si="0"/>
        <v>8.68</v>
      </c>
      <c r="F18" s="12"/>
      <c r="G18" s="12"/>
      <c r="H18" s="12"/>
      <c r="I18" s="12">
        <v>8.68</v>
      </c>
      <c r="J18" s="12"/>
    </row>
    <row r="19" ht="28.5" spans="1:10">
      <c r="A19" s="12">
        <v>14</v>
      </c>
      <c r="B19" s="13" t="s">
        <v>14</v>
      </c>
      <c r="C19" s="15" t="s">
        <v>39</v>
      </c>
      <c r="D19" s="15" t="s">
        <v>40</v>
      </c>
      <c r="E19" s="12">
        <f t="shared" si="0"/>
        <v>12</v>
      </c>
      <c r="F19" s="12"/>
      <c r="G19" s="12"/>
      <c r="H19" s="12"/>
      <c r="I19" s="12">
        <v>12</v>
      </c>
      <c r="J19" s="12"/>
    </row>
    <row r="20" ht="28.5" spans="1:10">
      <c r="A20" s="12">
        <v>15</v>
      </c>
      <c r="B20" s="13" t="s">
        <v>14</v>
      </c>
      <c r="C20" s="15" t="s">
        <v>41</v>
      </c>
      <c r="D20" s="15" t="s">
        <v>42</v>
      </c>
      <c r="E20" s="12">
        <f t="shared" si="0"/>
        <v>45</v>
      </c>
      <c r="F20" s="12"/>
      <c r="G20" s="12"/>
      <c r="H20" s="12"/>
      <c r="I20" s="12">
        <v>45</v>
      </c>
      <c r="J20" s="12"/>
    </row>
    <row r="21" ht="28.5" spans="1:10">
      <c r="A21" s="12">
        <v>16</v>
      </c>
      <c r="B21" s="13" t="s">
        <v>14</v>
      </c>
      <c r="C21" s="15" t="s">
        <v>43</v>
      </c>
      <c r="D21" s="15" t="s">
        <v>44</v>
      </c>
      <c r="E21" s="12">
        <f t="shared" si="0"/>
        <v>20</v>
      </c>
      <c r="F21" s="12"/>
      <c r="G21" s="12"/>
      <c r="H21" s="12"/>
      <c r="I21" s="12">
        <v>20</v>
      </c>
      <c r="J21" s="12"/>
    </row>
    <row r="22" ht="28.5" spans="1:10">
      <c r="A22" s="12">
        <v>17</v>
      </c>
      <c r="B22" s="13" t="s">
        <v>14</v>
      </c>
      <c r="C22" s="15" t="s">
        <v>45</v>
      </c>
      <c r="D22" s="15" t="s">
        <v>46</v>
      </c>
      <c r="E22" s="12">
        <f t="shared" si="0"/>
        <v>11.5</v>
      </c>
      <c r="F22" s="12"/>
      <c r="G22" s="12"/>
      <c r="H22" s="12"/>
      <c r="I22" s="12">
        <v>11.5</v>
      </c>
      <c r="J22" s="12"/>
    </row>
    <row r="23" ht="28.5" spans="1:10">
      <c r="A23" s="12">
        <v>18</v>
      </c>
      <c r="B23" s="13" t="s">
        <v>14</v>
      </c>
      <c r="C23" s="15" t="s">
        <v>47</v>
      </c>
      <c r="D23" s="15" t="s">
        <v>48</v>
      </c>
      <c r="E23" s="12">
        <f t="shared" si="0"/>
        <v>12</v>
      </c>
      <c r="F23" s="12"/>
      <c r="G23" s="12"/>
      <c r="H23" s="12"/>
      <c r="I23" s="12">
        <v>12</v>
      </c>
      <c r="J23" s="12"/>
    </row>
    <row r="24" ht="28.5" spans="1:10">
      <c r="A24" s="12">
        <v>19</v>
      </c>
      <c r="B24" s="13" t="s">
        <v>14</v>
      </c>
      <c r="C24" s="15" t="s">
        <v>49</v>
      </c>
      <c r="D24" s="15" t="s">
        <v>50</v>
      </c>
      <c r="E24" s="12">
        <f t="shared" si="0"/>
        <v>47</v>
      </c>
      <c r="F24" s="12"/>
      <c r="G24" s="12"/>
      <c r="H24" s="12"/>
      <c r="I24" s="12">
        <v>47</v>
      </c>
      <c r="J24" s="12"/>
    </row>
    <row r="25" ht="28.5" spans="1:10">
      <c r="A25" s="12">
        <v>20</v>
      </c>
      <c r="B25" s="13" t="s">
        <v>14</v>
      </c>
      <c r="C25" s="15" t="s">
        <v>51</v>
      </c>
      <c r="D25" s="15" t="s">
        <v>52</v>
      </c>
      <c r="E25" s="12">
        <f t="shared" si="0"/>
        <v>10</v>
      </c>
      <c r="F25" s="12"/>
      <c r="G25" s="12"/>
      <c r="H25" s="12"/>
      <c r="I25" s="12">
        <v>10</v>
      </c>
      <c r="J25" s="12"/>
    </row>
    <row r="26" ht="28.5" spans="1:10">
      <c r="A26" s="12">
        <v>21</v>
      </c>
      <c r="B26" s="13" t="s">
        <v>14</v>
      </c>
      <c r="C26" s="15" t="s">
        <v>53</v>
      </c>
      <c r="D26" s="15" t="s">
        <v>50</v>
      </c>
      <c r="E26" s="12">
        <f t="shared" si="0"/>
        <v>32</v>
      </c>
      <c r="F26" s="12"/>
      <c r="G26" s="12"/>
      <c r="H26" s="12"/>
      <c r="I26" s="12">
        <v>32</v>
      </c>
      <c r="J26" s="12"/>
    </row>
    <row r="27" ht="28.5" spans="1:10">
      <c r="A27" s="12">
        <v>22</v>
      </c>
      <c r="B27" s="13" t="s">
        <v>14</v>
      </c>
      <c r="C27" s="15" t="s">
        <v>54</v>
      </c>
      <c r="D27" s="15" t="s">
        <v>50</v>
      </c>
      <c r="E27" s="12">
        <f t="shared" si="0"/>
        <v>32</v>
      </c>
      <c r="F27" s="12"/>
      <c r="G27" s="12"/>
      <c r="H27" s="12"/>
      <c r="I27" s="12">
        <v>32</v>
      </c>
      <c r="J27" s="12"/>
    </row>
    <row r="28" ht="28.5" spans="1:10">
      <c r="A28" s="12">
        <v>23</v>
      </c>
      <c r="B28" s="13" t="s">
        <v>14</v>
      </c>
      <c r="C28" s="16" t="s">
        <v>55</v>
      </c>
      <c r="D28" s="17" t="s">
        <v>56</v>
      </c>
      <c r="E28" s="12">
        <f t="shared" ref="E28:E63" si="1">SUM(F28:I28)</f>
        <v>30</v>
      </c>
      <c r="F28" s="19"/>
      <c r="G28" s="19"/>
      <c r="H28" s="19"/>
      <c r="I28" s="19">
        <v>30</v>
      </c>
      <c r="J28" s="19"/>
    </row>
    <row r="29" ht="28.5" spans="1:10">
      <c r="A29" s="12">
        <v>24</v>
      </c>
      <c r="B29" s="13" t="s">
        <v>14</v>
      </c>
      <c r="C29" s="16" t="s">
        <v>57</v>
      </c>
      <c r="D29" s="17" t="s">
        <v>58</v>
      </c>
      <c r="E29" s="12">
        <f t="shared" si="1"/>
        <v>18</v>
      </c>
      <c r="F29" s="19"/>
      <c r="G29" s="19"/>
      <c r="H29" s="19"/>
      <c r="I29" s="19">
        <v>18</v>
      </c>
      <c r="J29" s="19"/>
    </row>
    <row r="30" ht="42.75" spans="1:10">
      <c r="A30" s="12">
        <v>25</v>
      </c>
      <c r="B30" s="13" t="s">
        <v>14</v>
      </c>
      <c r="C30" s="16" t="s">
        <v>59</v>
      </c>
      <c r="D30" s="17" t="s">
        <v>60</v>
      </c>
      <c r="E30" s="12">
        <f t="shared" si="1"/>
        <v>13.5</v>
      </c>
      <c r="F30" s="19"/>
      <c r="G30" s="19"/>
      <c r="H30" s="19"/>
      <c r="I30" s="19">
        <v>13.5</v>
      </c>
      <c r="J30" s="19"/>
    </row>
    <row r="31" ht="28.5" spans="1:10">
      <c r="A31" s="12">
        <v>26</v>
      </c>
      <c r="B31" s="13" t="s">
        <v>14</v>
      </c>
      <c r="C31" s="16" t="s">
        <v>61</v>
      </c>
      <c r="D31" s="17" t="s">
        <v>62</v>
      </c>
      <c r="E31" s="12">
        <f t="shared" si="1"/>
        <v>12</v>
      </c>
      <c r="F31" s="19"/>
      <c r="G31" s="19"/>
      <c r="H31" s="19"/>
      <c r="I31" s="19">
        <v>12</v>
      </c>
      <c r="J31" s="19"/>
    </row>
    <row r="32" ht="28.5" spans="1:10">
      <c r="A32" s="12">
        <v>27</v>
      </c>
      <c r="B32" s="13" t="s">
        <v>14</v>
      </c>
      <c r="C32" s="16" t="s">
        <v>63</v>
      </c>
      <c r="D32" s="17" t="s">
        <v>64</v>
      </c>
      <c r="E32" s="12">
        <f t="shared" si="1"/>
        <v>15.5</v>
      </c>
      <c r="F32" s="19"/>
      <c r="G32" s="19"/>
      <c r="H32" s="19"/>
      <c r="I32" s="19">
        <v>15.5</v>
      </c>
      <c r="J32" s="19"/>
    </row>
    <row r="33" ht="28.5" spans="1:10">
      <c r="A33" s="12">
        <v>28</v>
      </c>
      <c r="B33" s="13" t="s">
        <v>14</v>
      </c>
      <c r="C33" s="16" t="s">
        <v>65</v>
      </c>
      <c r="D33" s="17" t="s">
        <v>66</v>
      </c>
      <c r="E33" s="12">
        <f t="shared" si="1"/>
        <v>6.5</v>
      </c>
      <c r="F33" s="19"/>
      <c r="G33" s="19"/>
      <c r="H33" s="19"/>
      <c r="I33" s="19">
        <v>6.5</v>
      </c>
      <c r="J33" s="19"/>
    </row>
    <row r="34" ht="28.5" spans="1:10">
      <c r="A34" s="12">
        <v>29</v>
      </c>
      <c r="B34" s="13" t="s">
        <v>14</v>
      </c>
      <c r="C34" s="16" t="s">
        <v>67</v>
      </c>
      <c r="D34" s="17" t="s">
        <v>68</v>
      </c>
      <c r="E34" s="12">
        <f t="shared" si="1"/>
        <v>38</v>
      </c>
      <c r="F34" s="19"/>
      <c r="G34" s="19"/>
      <c r="H34" s="19"/>
      <c r="I34" s="19">
        <v>38</v>
      </c>
      <c r="J34" s="19"/>
    </row>
    <row r="35" ht="28.5" spans="1:10">
      <c r="A35" s="12">
        <v>30</v>
      </c>
      <c r="B35" s="13" t="s">
        <v>14</v>
      </c>
      <c r="C35" s="16" t="s">
        <v>69</v>
      </c>
      <c r="D35" s="17" t="s">
        <v>70</v>
      </c>
      <c r="E35" s="12">
        <f t="shared" si="1"/>
        <v>4.5</v>
      </c>
      <c r="F35" s="19"/>
      <c r="G35" s="19"/>
      <c r="H35" s="19"/>
      <c r="I35" s="19">
        <v>4.5</v>
      </c>
      <c r="J35" s="19"/>
    </row>
    <row r="36" ht="28.5" spans="1:10">
      <c r="A36" s="12">
        <v>31</v>
      </c>
      <c r="B36" s="13" t="s">
        <v>14</v>
      </c>
      <c r="C36" s="16" t="s">
        <v>71</v>
      </c>
      <c r="D36" s="17" t="s">
        <v>72</v>
      </c>
      <c r="E36" s="12">
        <f t="shared" si="1"/>
        <v>13</v>
      </c>
      <c r="F36" s="19"/>
      <c r="G36" s="19"/>
      <c r="H36" s="19"/>
      <c r="I36" s="19">
        <v>13</v>
      </c>
      <c r="J36" s="19"/>
    </row>
    <row r="37" ht="28.5" spans="1:10">
      <c r="A37" s="12">
        <v>32</v>
      </c>
      <c r="B37" s="13" t="s">
        <v>14</v>
      </c>
      <c r="C37" s="16" t="s">
        <v>73</v>
      </c>
      <c r="D37" s="17" t="s">
        <v>74</v>
      </c>
      <c r="E37" s="12">
        <f t="shared" si="1"/>
        <v>10</v>
      </c>
      <c r="F37" s="19"/>
      <c r="G37" s="19"/>
      <c r="H37" s="19"/>
      <c r="I37" s="19">
        <v>10</v>
      </c>
      <c r="J37" s="19"/>
    </row>
    <row r="38" ht="85.5" spans="1:10">
      <c r="A38" s="12">
        <v>33</v>
      </c>
      <c r="B38" s="13" t="s">
        <v>14</v>
      </c>
      <c r="C38" s="16" t="s">
        <v>75</v>
      </c>
      <c r="D38" s="17" t="s">
        <v>76</v>
      </c>
      <c r="E38" s="12">
        <f t="shared" si="1"/>
        <v>82</v>
      </c>
      <c r="F38" s="19"/>
      <c r="G38" s="19"/>
      <c r="H38" s="19"/>
      <c r="I38" s="19">
        <v>82</v>
      </c>
      <c r="J38" s="19"/>
    </row>
    <row r="39" ht="28.5" spans="1:10">
      <c r="A39" s="12">
        <v>34</v>
      </c>
      <c r="B39" s="13" t="s">
        <v>14</v>
      </c>
      <c r="C39" s="16" t="s">
        <v>77</v>
      </c>
      <c r="D39" s="17" t="s">
        <v>50</v>
      </c>
      <c r="E39" s="12">
        <f t="shared" si="1"/>
        <v>35</v>
      </c>
      <c r="F39" s="19"/>
      <c r="G39" s="19"/>
      <c r="H39" s="19"/>
      <c r="I39" s="19">
        <v>35</v>
      </c>
      <c r="J39" s="19"/>
    </row>
    <row r="40" ht="42.75" spans="1:10">
      <c r="A40" s="12">
        <v>35</v>
      </c>
      <c r="B40" s="13" t="s">
        <v>14</v>
      </c>
      <c r="C40" s="16" t="s">
        <v>78</v>
      </c>
      <c r="D40" s="17" t="s">
        <v>79</v>
      </c>
      <c r="E40" s="12">
        <f t="shared" si="1"/>
        <v>13</v>
      </c>
      <c r="F40" s="19"/>
      <c r="G40" s="19"/>
      <c r="H40" s="19"/>
      <c r="I40" s="19">
        <v>13</v>
      </c>
      <c r="J40" s="19"/>
    </row>
    <row r="41" ht="33.75" spans="1:10">
      <c r="A41" s="12">
        <v>36</v>
      </c>
      <c r="B41" s="13" t="s">
        <v>14</v>
      </c>
      <c r="C41" s="16" t="s">
        <v>80</v>
      </c>
      <c r="D41" s="17" t="s">
        <v>81</v>
      </c>
      <c r="E41" s="12">
        <f t="shared" si="1"/>
        <v>6.5</v>
      </c>
      <c r="F41" s="19"/>
      <c r="G41" s="19"/>
      <c r="H41" s="19"/>
      <c r="I41" s="19">
        <v>6.5</v>
      </c>
      <c r="J41" s="19"/>
    </row>
    <row r="42" ht="28.5" spans="1:10">
      <c r="A42" s="12">
        <v>37</v>
      </c>
      <c r="B42" s="13" t="s">
        <v>14</v>
      </c>
      <c r="C42" s="16" t="s">
        <v>82</v>
      </c>
      <c r="D42" s="17" t="s">
        <v>83</v>
      </c>
      <c r="E42" s="12">
        <f t="shared" si="1"/>
        <v>120</v>
      </c>
      <c r="F42" s="19"/>
      <c r="G42" s="19"/>
      <c r="H42" s="19"/>
      <c r="I42" s="19">
        <v>120</v>
      </c>
      <c r="J42" s="19"/>
    </row>
    <row r="43" ht="28.5" spans="1:10">
      <c r="A43" s="12">
        <v>38</v>
      </c>
      <c r="B43" s="13" t="s">
        <v>14</v>
      </c>
      <c r="C43" s="16" t="s">
        <v>84</v>
      </c>
      <c r="D43" s="17" t="s">
        <v>85</v>
      </c>
      <c r="E43" s="12">
        <f t="shared" si="1"/>
        <v>75</v>
      </c>
      <c r="F43" s="19"/>
      <c r="G43" s="19"/>
      <c r="H43" s="19"/>
      <c r="I43" s="19">
        <v>75</v>
      </c>
      <c r="J43" s="19"/>
    </row>
    <row r="44" ht="42.75" spans="1:10">
      <c r="A44" s="12">
        <v>39</v>
      </c>
      <c r="B44" s="13" t="s">
        <v>14</v>
      </c>
      <c r="C44" s="16" t="s">
        <v>86</v>
      </c>
      <c r="D44" s="17" t="s">
        <v>87</v>
      </c>
      <c r="E44" s="12">
        <f t="shared" si="1"/>
        <v>46</v>
      </c>
      <c r="F44" s="19"/>
      <c r="G44" s="19"/>
      <c r="H44" s="19"/>
      <c r="I44" s="19">
        <v>46</v>
      </c>
      <c r="J44" s="19"/>
    </row>
    <row r="45" ht="42.75" spans="1:10">
      <c r="A45" s="12">
        <v>40</v>
      </c>
      <c r="B45" s="13" t="s">
        <v>14</v>
      </c>
      <c r="C45" s="16" t="s">
        <v>88</v>
      </c>
      <c r="D45" s="17" t="s">
        <v>89</v>
      </c>
      <c r="E45" s="12">
        <f t="shared" si="1"/>
        <v>25</v>
      </c>
      <c r="F45" s="19"/>
      <c r="G45" s="19"/>
      <c r="H45" s="19"/>
      <c r="I45" s="19">
        <v>25</v>
      </c>
      <c r="J45" s="19"/>
    </row>
    <row r="46" ht="28.5" spans="1:10">
      <c r="A46" s="12">
        <v>41</v>
      </c>
      <c r="B46" s="13" t="s">
        <v>14</v>
      </c>
      <c r="C46" s="16" t="s">
        <v>90</v>
      </c>
      <c r="D46" s="17" t="s">
        <v>91</v>
      </c>
      <c r="E46" s="12">
        <f t="shared" si="1"/>
        <v>12</v>
      </c>
      <c r="F46" s="19"/>
      <c r="G46" s="19"/>
      <c r="H46" s="19"/>
      <c r="I46" s="19">
        <v>12</v>
      </c>
      <c r="J46" s="19"/>
    </row>
    <row r="47" ht="28.5" spans="1:10">
      <c r="A47" s="12">
        <v>42</v>
      </c>
      <c r="B47" s="13" t="s">
        <v>14</v>
      </c>
      <c r="C47" s="16" t="s">
        <v>92</v>
      </c>
      <c r="D47" s="17" t="s">
        <v>93</v>
      </c>
      <c r="E47" s="12">
        <f t="shared" si="1"/>
        <v>7.5</v>
      </c>
      <c r="F47" s="19"/>
      <c r="G47" s="19"/>
      <c r="H47" s="19"/>
      <c r="I47" s="19">
        <v>7.5</v>
      </c>
      <c r="J47" s="19"/>
    </row>
    <row r="48" ht="42.75" spans="1:10">
      <c r="A48" s="12">
        <v>43</v>
      </c>
      <c r="B48" s="13" t="s">
        <v>14</v>
      </c>
      <c r="C48" s="16" t="s">
        <v>94</v>
      </c>
      <c r="D48" s="17" t="s">
        <v>95</v>
      </c>
      <c r="E48" s="12">
        <f t="shared" si="1"/>
        <v>25</v>
      </c>
      <c r="F48" s="19"/>
      <c r="G48" s="19"/>
      <c r="H48" s="19"/>
      <c r="I48" s="19">
        <v>25</v>
      </c>
      <c r="J48" s="19"/>
    </row>
    <row r="49" ht="71.25" spans="1:10">
      <c r="A49" s="12">
        <v>44</v>
      </c>
      <c r="B49" s="13" t="s">
        <v>14</v>
      </c>
      <c r="C49" s="16" t="s">
        <v>96</v>
      </c>
      <c r="D49" s="17" t="s">
        <v>97</v>
      </c>
      <c r="E49" s="12">
        <f t="shared" si="1"/>
        <v>57</v>
      </c>
      <c r="F49" s="19"/>
      <c r="G49" s="19"/>
      <c r="H49" s="19"/>
      <c r="I49" s="19">
        <v>57</v>
      </c>
      <c r="J49" s="19"/>
    </row>
    <row r="50" ht="28.5" spans="1:10">
      <c r="A50" s="12">
        <v>45</v>
      </c>
      <c r="B50" s="13" t="s">
        <v>14</v>
      </c>
      <c r="C50" s="16" t="s">
        <v>98</v>
      </c>
      <c r="D50" s="17" t="s">
        <v>99</v>
      </c>
      <c r="E50" s="12">
        <f t="shared" si="1"/>
        <v>17</v>
      </c>
      <c r="F50" s="19"/>
      <c r="G50" s="19"/>
      <c r="H50" s="19"/>
      <c r="I50" s="19">
        <v>17</v>
      </c>
      <c r="J50" s="19"/>
    </row>
    <row r="51" ht="28.5" spans="1:10">
      <c r="A51" s="12">
        <v>46</v>
      </c>
      <c r="B51" s="13" t="s">
        <v>14</v>
      </c>
      <c r="C51" s="16" t="s">
        <v>100</v>
      </c>
      <c r="D51" s="17" t="s">
        <v>101</v>
      </c>
      <c r="E51" s="12">
        <f t="shared" si="1"/>
        <v>12</v>
      </c>
      <c r="F51" s="19"/>
      <c r="G51" s="19"/>
      <c r="H51" s="19"/>
      <c r="I51" s="19">
        <v>12</v>
      </c>
      <c r="J51" s="19"/>
    </row>
    <row r="52" ht="28.5" spans="1:10">
      <c r="A52" s="12">
        <v>47</v>
      </c>
      <c r="B52" s="13" t="s">
        <v>14</v>
      </c>
      <c r="C52" s="16" t="s">
        <v>102</v>
      </c>
      <c r="D52" s="17" t="s">
        <v>103</v>
      </c>
      <c r="E52" s="12">
        <f t="shared" si="1"/>
        <v>300</v>
      </c>
      <c r="F52" s="19"/>
      <c r="G52" s="19"/>
      <c r="H52" s="19"/>
      <c r="I52" s="19">
        <v>300</v>
      </c>
      <c r="J52" s="19"/>
    </row>
    <row r="53" ht="28.5" spans="1:10">
      <c r="A53" s="12">
        <v>48</v>
      </c>
      <c r="B53" s="13" t="s">
        <v>14</v>
      </c>
      <c r="C53" s="16" t="s">
        <v>104</v>
      </c>
      <c r="D53" s="17" t="s">
        <v>105</v>
      </c>
      <c r="E53" s="12">
        <f t="shared" si="1"/>
        <v>38</v>
      </c>
      <c r="F53" s="19"/>
      <c r="G53" s="19"/>
      <c r="H53" s="19"/>
      <c r="I53" s="19">
        <v>38</v>
      </c>
      <c r="J53" s="19"/>
    </row>
    <row r="54" ht="28.5" spans="1:10">
      <c r="A54" s="12">
        <v>49</v>
      </c>
      <c r="B54" s="13" t="s">
        <v>14</v>
      </c>
      <c r="C54" s="16" t="s">
        <v>106</v>
      </c>
      <c r="D54" s="17" t="s">
        <v>107</v>
      </c>
      <c r="E54" s="12">
        <f t="shared" si="1"/>
        <v>79</v>
      </c>
      <c r="F54" s="19"/>
      <c r="G54" s="19"/>
      <c r="H54" s="19"/>
      <c r="I54" s="19">
        <v>79</v>
      </c>
      <c r="J54" s="19"/>
    </row>
    <row r="55" ht="28.5" spans="1:10">
      <c r="A55" s="12">
        <v>50</v>
      </c>
      <c r="B55" s="13" t="s">
        <v>14</v>
      </c>
      <c r="C55" s="16" t="s">
        <v>108</v>
      </c>
      <c r="D55" s="17" t="s">
        <v>103</v>
      </c>
      <c r="E55" s="12">
        <f t="shared" si="1"/>
        <v>90</v>
      </c>
      <c r="F55" s="19"/>
      <c r="G55" s="19"/>
      <c r="H55" s="19"/>
      <c r="I55" s="19">
        <v>90</v>
      </c>
      <c r="J55" s="19"/>
    </row>
    <row r="56" ht="57" spans="1:10">
      <c r="A56" s="12">
        <v>51</v>
      </c>
      <c r="B56" s="13" t="s">
        <v>14</v>
      </c>
      <c r="C56" s="16" t="s">
        <v>109</v>
      </c>
      <c r="D56" s="17" t="s">
        <v>110</v>
      </c>
      <c r="E56" s="12">
        <f t="shared" si="1"/>
        <v>25.5</v>
      </c>
      <c r="F56" s="19"/>
      <c r="G56" s="19"/>
      <c r="H56" s="19"/>
      <c r="I56" s="19">
        <v>25.5</v>
      </c>
      <c r="J56" s="19"/>
    </row>
    <row r="57" ht="28.5" spans="1:10">
      <c r="A57" s="12">
        <v>52</v>
      </c>
      <c r="B57" s="13" t="s">
        <v>14</v>
      </c>
      <c r="C57" s="16" t="s">
        <v>111</v>
      </c>
      <c r="D57" s="17" t="s">
        <v>112</v>
      </c>
      <c r="E57" s="12">
        <f t="shared" si="1"/>
        <v>21.87</v>
      </c>
      <c r="F57" s="19"/>
      <c r="G57" s="19"/>
      <c r="H57" s="19"/>
      <c r="I57" s="19">
        <v>21.87</v>
      </c>
      <c r="J57" s="19"/>
    </row>
    <row r="58" ht="28.5" spans="1:10">
      <c r="A58" s="12">
        <v>53</v>
      </c>
      <c r="B58" s="13" t="s">
        <v>14</v>
      </c>
      <c r="C58" s="16" t="s">
        <v>113</v>
      </c>
      <c r="D58" s="17" t="s">
        <v>114</v>
      </c>
      <c r="E58" s="12">
        <f t="shared" si="1"/>
        <v>13</v>
      </c>
      <c r="F58" s="19"/>
      <c r="G58" s="19"/>
      <c r="H58" s="19"/>
      <c r="I58" s="19">
        <v>13</v>
      </c>
      <c r="J58" s="19"/>
    </row>
    <row r="59" ht="28.5" spans="1:10">
      <c r="A59" s="12">
        <v>54</v>
      </c>
      <c r="B59" s="13" t="s">
        <v>14</v>
      </c>
      <c r="C59" s="16" t="s">
        <v>115</v>
      </c>
      <c r="D59" s="17" t="s">
        <v>116</v>
      </c>
      <c r="E59" s="12">
        <f t="shared" si="1"/>
        <v>6.15</v>
      </c>
      <c r="F59" s="19"/>
      <c r="G59" s="19"/>
      <c r="H59" s="19"/>
      <c r="I59" s="19">
        <v>6.15</v>
      </c>
      <c r="J59" s="19"/>
    </row>
    <row r="60" ht="28.5" spans="1:10">
      <c r="A60" s="12">
        <v>55</v>
      </c>
      <c r="B60" s="13" t="s">
        <v>14</v>
      </c>
      <c r="C60" s="16" t="s">
        <v>117</v>
      </c>
      <c r="D60" s="17" t="s">
        <v>118</v>
      </c>
      <c r="E60" s="12">
        <f t="shared" si="1"/>
        <v>4.9</v>
      </c>
      <c r="F60" s="19"/>
      <c r="G60" s="19"/>
      <c r="H60" s="19"/>
      <c r="I60" s="19">
        <v>4.9</v>
      </c>
      <c r="J60" s="19"/>
    </row>
    <row r="61" ht="42.75" spans="1:10">
      <c r="A61" s="12">
        <v>56</v>
      </c>
      <c r="B61" s="13" t="s">
        <v>14</v>
      </c>
      <c r="C61" s="16" t="s">
        <v>119</v>
      </c>
      <c r="D61" s="17" t="s">
        <v>120</v>
      </c>
      <c r="E61" s="12">
        <f t="shared" si="1"/>
        <v>24.64</v>
      </c>
      <c r="F61" s="19"/>
      <c r="G61" s="19"/>
      <c r="H61" s="19"/>
      <c r="I61" s="19">
        <v>24.64</v>
      </c>
      <c r="J61" s="19"/>
    </row>
    <row r="62" ht="57" spans="1:10">
      <c r="A62" s="12">
        <v>57</v>
      </c>
      <c r="B62" s="13" t="s">
        <v>14</v>
      </c>
      <c r="C62" s="16" t="s">
        <v>121</v>
      </c>
      <c r="D62" s="17" t="s">
        <v>122</v>
      </c>
      <c r="E62" s="12">
        <f t="shared" si="1"/>
        <v>20</v>
      </c>
      <c r="F62" s="19"/>
      <c r="G62" s="19"/>
      <c r="H62" s="19"/>
      <c r="I62" s="19">
        <v>20</v>
      </c>
      <c r="J62" s="19"/>
    </row>
    <row r="63" ht="42.75" spans="1:10">
      <c r="A63" s="12">
        <v>58</v>
      </c>
      <c r="B63" s="13" t="s">
        <v>14</v>
      </c>
      <c r="C63" s="16" t="s">
        <v>123</v>
      </c>
      <c r="D63" s="17" t="s">
        <v>124</v>
      </c>
      <c r="E63" s="12">
        <f t="shared" si="1"/>
        <v>6.9</v>
      </c>
      <c r="F63" s="19"/>
      <c r="G63" s="19"/>
      <c r="H63" s="19"/>
      <c r="I63" s="19">
        <v>6.9</v>
      </c>
      <c r="J63" s="19"/>
    </row>
  </sheetData>
  <mergeCells count="8">
    <mergeCell ref="A2:J2"/>
    <mergeCell ref="E3:I3"/>
    <mergeCell ref="A5:D5"/>
    <mergeCell ref="A3:A4"/>
    <mergeCell ref="B3:B4"/>
    <mergeCell ref="C3:C4"/>
    <mergeCell ref="D3:D4"/>
    <mergeCell ref="J3:J4"/>
  </mergeCells>
  <conditionalFormatting sqref="C6">
    <cfRule type="duplicateValues" dxfId="0" priority="2"/>
  </conditionalFormatting>
  <printOptions horizontalCentered="1"/>
  <pageMargins left="0.251388888888889" right="0.251388888888889" top="0.251388888888889" bottom="0.251388888888889" header="0.298611111111111" footer="0.298611111111111"/>
  <pageSetup paperSize="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kylin</cp:lastModifiedBy>
  <dcterms:created xsi:type="dcterms:W3CDTF">2019-12-03T09:25:00Z</dcterms:created>
  <cp:lastPrinted>2020-03-16T17:53:00Z</cp:lastPrinted>
  <dcterms:modified xsi:type="dcterms:W3CDTF">2024-04-16T10:40:55Z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2052-11.8.2.12129</vt:lpwstr>
  </property>
  <property fmtid="{D5CDD505-2E9C-101B-9397-08002B2CF9AE}" pid="3" name="ICV">
    <vt:lpwstr>8B6DBADED39A461D8FBE7BA15DCDEF5E_13</vt:lpwstr>
  </property>
</Properties>
</file>