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020年中央专项扶贫资金备案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<sst xmlns="http://schemas.openxmlformats.org/spreadsheetml/2006/main" count="60" uniqueCount="52">
  <si>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保德县2020年中央财政专项扶贫资金使用计划备案表                  </t>
  </si>
  <si>
    <t>单位：万元</t>
  </si>
  <si>
    <t xml:space="preserve">                                                                             </t>
  </si>
  <si>
    <t>序号</t>
  </si>
  <si>
    <t xml:space="preserve">   项目名称</t>
  </si>
  <si>
    <t>中央专项</t>
  </si>
  <si>
    <t>实施地点</t>
  </si>
  <si>
    <t>建设任务</t>
  </si>
  <si>
    <t>绩效目标</t>
  </si>
  <si>
    <t>责任单位</t>
  </si>
  <si>
    <t>责任人</t>
  </si>
  <si>
    <t>开工时间</t>
  </si>
  <si>
    <t>完成时限</t>
  </si>
  <si>
    <t>合  计</t>
  </si>
  <si>
    <t>一、特色产业开发</t>
  </si>
  <si>
    <t>2020年建档立卡贫困户种植特惠补贴</t>
  </si>
  <si>
    <t>全县各乡（镇）</t>
  </si>
  <si>
    <t>全县2020年建档立卡贫困户预计种植一年生牧草2200亩、苜蓿600亩等</t>
  </si>
  <si>
    <t>1000户贫困户受益，户均增收约1500元</t>
  </si>
  <si>
    <t>畜牧兽医中心
所涉乡（镇）</t>
  </si>
  <si>
    <t>赵亮权
所涉乡（镇）负责人</t>
  </si>
  <si>
    <t>建档立卡贫困户2020年杂粮、薯类、中药材种植补助</t>
  </si>
  <si>
    <t>13个乡(镇)享受现有种粮补贴普惠政策的基础上，对建档立卡贫困户2020年度种植杂粮每亩增补25元，薯类每亩增补50元，新种中药材每亩增补200元</t>
  </si>
  <si>
    <t>约9000户建档立卡贫困户受益</t>
  </si>
  <si>
    <t>农业农村局
各乡（镇）</t>
  </si>
  <si>
    <t>赵永进
各乡（镇）负责人</t>
  </si>
  <si>
    <t>保德县养殖业特惠补贴</t>
  </si>
  <si>
    <t>保德县</t>
  </si>
  <si>
    <t>全县各乡（镇）2020年预计养牛400头，羊8000只，散养猪1500头，兔2000只等</t>
  </si>
  <si>
    <t>2000余户建档立卡贫困户受益，户均增收约1800元</t>
  </si>
  <si>
    <t>二、资产收益</t>
  </si>
  <si>
    <t xml:space="preserve">保德县村级光伏扶贫电站项目 </t>
  </si>
  <si>
    <t>建设14座村级光伏扶贫电站</t>
  </si>
  <si>
    <t>有关村全体贫困户受益</t>
  </si>
  <si>
    <t>发改局
所涉乡（镇）</t>
  </si>
  <si>
    <t>张文升
所涉乡（镇）负责人</t>
  </si>
  <si>
    <t>产业扶贫项目</t>
  </si>
  <si>
    <t>资金投入部分村用资产收益扶贫，帮助贫困户脱贫</t>
  </si>
  <si>
    <t>农业农村局
所涉乡（镇）</t>
  </si>
  <si>
    <t>赵永进
所涉乡（镇）负责人</t>
  </si>
  <si>
    <t>三、金融扶贫</t>
  </si>
  <si>
    <t>扶贫小额贷款贴息</t>
  </si>
  <si>
    <t>2015年至2020年全县扶贫小额信贷预计发放26000万元，涉及5000余户建档立卡贫困户，计划为所有符合条件的贷款户贴息</t>
  </si>
  <si>
    <t>所有建档立卡贫困贷款户户均年增收3000元以上</t>
  </si>
  <si>
    <t>扶贫开发办公室
金融部门   
各乡（镇）</t>
  </si>
  <si>
    <t>白利军     
金融部门负责人
各乡（镇）长</t>
  </si>
  <si>
    <t>四、教育扶贫</t>
  </si>
  <si>
    <t>2018-2019年、2019-2020学年雨露计划资助</t>
  </si>
  <si>
    <t>对全县建档立卡贫困户中，接受中职中技（含普照通中专、职业高中技工学校）、高校职（专）业教育（含普通大专、高职院校、技师学院等）的在校学生（包含在校期间顶岗实习），每生每年给予3000元的生活困难补助</t>
  </si>
  <si>
    <t>预计1000名建档立卡贫困学生及家庭受益</t>
  </si>
  <si>
    <t>扶贫开发办公室
各乡（镇）</t>
  </si>
  <si>
    <t>白利军
各乡（镇）负责人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</si>
</sst>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40">
    <font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color rgb="FF00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 Light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32" fillId="0" borderId="8" applyNumberFormat="0" applyFill="0" applyAlignment="0" applyProtection="0"/>
    <xf numFmtId="0" fontId="27" fillId="9" borderId="0" applyNumberFormat="0" applyBorder="0" applyAlignment="0" applyProtection="0"/>
    <xf numFmtId="0" fontId="31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6" fontId="33" fillId="19" borderId="9" xfId="0" applyNumberFormat="1" applyFont="1" applyFill="1" applyBorder="1" applyAlignment="1">
      <alignment horizontal="center" vertical="center" wrapText="1"/>
    </xf>
    <xf numFmtId="176" fontId="33" fillId="19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176" fontId="34" fillId="19" borderId="9" xfId="0" applyNumberFormat="1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31" fontId="4" fillId="0" borderId="0" xfId="0" applyNumberFormat="1" applyFont="1" applyFill="1" applyBorder="1" applyAlignment="1">
      <alignment horizontal="center" wrapText="1"/>
    </xf>
    <xf numFmtId="31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57" fontId="36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57" fontId="11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忻州市2018年中央预算内投资计划表（保德） - 副本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7"/>
  <sheetViews>
    <sheetView tabSelected="1" zoomScale="88" zoomScaleNormal="88" zoomScaleSheetLayoutView="100" workbookViewId="0" topLeftCell="A13">
      <selection activeCell="C15" sqref="C15"/>
    </sheetView>
  </sheetViews>
  <sheetFormatPr defaultColWidth="9.00390625" defaultRowHeight="14.25"/>
  <cols>
    <col min="1" max="1" width="11.25390625" style="9" customWidth="1"/>
    <col min="2" max="2" width="50.375" style="9" customWidth="1"/>
    <col min="3" max="3" width="15.50390625" style="9" customWidth="1"/>
    <col min="4" max="4" width="13.875" style="9" customWidth="1"/>
    <col min="5" max="5" width="46.25390625" style="9" customWidth="1"/>
    <col min="6" max="6" width="26.25390625" style="9" customWidth="1"/>
    <col min="7" max="7" width="20.75390625" style="9" customWidth="1"/>
    <col min="8" max="8" width="19.375" style="9" customWidth="1"/>
    <col min="9" max="9" width="12.875" style="9" customWidth="1"/>
    <col min="10" max="10" width="15.50390625" style="9" customWidth="1"/>
    <col min="11" max="215" width="9.00390625" style="9" customWidth="1"/>
    <col min="216" max="16384" width="9.00390625" style="13" customWidth="1"/>
  </cols>
  <sheetData>
    <row r="1" spans="1:2" s="9" customFormat="1" ht="24.75" customHeight="1">
      <c r="A1" s="14"/>
      <c r="B1" s="14"/>
    </row>
    <row r="2" spans="1:10" s="9" customFormat="1" ht="69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s="10" customFormat="1" ht="15.75" customHeight="1">
      <c r="A3" s="17"/>
      <c r="B3" s="17"/>
      <c r="C3" s="17"/>
      <c r="D3" s="18"/>
      <c r="E3" s="18"/>
      <c r="F3" s="19"/>
      <c r="G3" s="20"/>
      <c r="H3" s="21" t="s">
        <v>1</v>
      </c>
      <c r="I3" s="21"/>
      <c r="J3" s="51"/>
      <c r="K3" s="10" t="s">
        <v>2</v>
      </c>
    </row>
    <row r="4" spans="1:10" s="11" customFormat="1" ht="39.75" customHeight="1">
      <c r="A4" s="22" t="s">
        <v>3</v>
      </c>
      <c r="B4" s="22" t="s">
        <v>4</v>
      </c>
      <c r="C4" s="23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3" t="s">
        <v>11</v>
      </c>
      <c r="J4" s="22" t="s">
        <v>12</v>
      </c>
    </row>
    <row r="5" spans="1:10" s="11" customFormat="1" ht="39.75" customHeight="1">
      <c r="A5" s="22"/>
      <c r="B5" s="22"/>
      <c r="C5" s="24"/>
      <c r="D5" s="22"/>
      <c r="E5" s="22"/>
      <c r="F5" s="22"/>
      <c r="G5" s="22"/>
      <c r="H5" s="22"/>
      <c r="I5" s="24"/>
      <c r="J5" s="22"/>
    </row>
    <row r="6" spans="1:10" s="11" customFormat="1" ht="39.75" customHeight="1">
      <c r="A6" s="25"/>
      <c r="B6" s="22" t="s">
        <v>13</v>
      </c>
      <c r="C6" s="26">
        <f>C7+C11+C14+C16</f>
        <v>5496</v>
      </c>
      <c r="D6" s="25"/>
      <c r="E6" s="25"/>
      <c r="F6" s="25"/>
      <c r="G6" s="25"/>
      <c r="H6" s="25"/>
      <c r="I6" s="25"/>
      <c r="J6" s="25"/>
    </row>
    <row r="7" spans="1:10" s="11" customFormat="1" ht="39.75" customHeight="1">
      <c r="A7" s="22" t="s">
        <v>14</v>
      </c>
      <c r="B7" s="22"/>
      <c r="C7" s="27">
        <f>C8+C9+C10</f>
        <v>700</v>
      </c>
      <c r="D7" s="28"/>
      <c r="E7" s="28"/>
      <c r="F7" s="28"/>
      <c r="G7" s="28"/>
      <c r="H7" s="28"/>
      <c r="I7" s="28"/>
      <c r="J7" s="28"/>
    </row>
    <row r="8" spans="1:239" s="12" customFormat="1" ht="49.5" customHeight="1">
      <c r="A8" s="29">
        <v>1</v>
      </c>
      <c r="B8" s="30" t="s">
        <v>15</v>
      </c>
      <c r="C8" s="31">
        <v>100</v>
      </c>
      <c r="D8" s="29" t="s">
        <v>16</v>
      </c>
      <c r="E8" s="29" t="s">
        <v>17</v>
      </c>
      <c r="F8" s="29" t="s">
        <v>18</v>
      </c>
      <c r="G8" s="29" t="s">
        <v>19</v>
      </c>
      <c r="H8" s="29" t="s">
        <v>20</v>
      </c>
      <c r="I8" s="52">
        <v>43891</v>
      </c>
      <c r="J8" s="52">
        <v>44143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10" s="11" customFormat="1" ht="55.5" customHeight="1">
      <c r="A9" s="29">
        <v>2</v>
      </c>
      <c r="B9" s="32" t="s">
        <v>21</v>
      </c>
      <c r="C9" s="33">
        <v>300</v>
      </c>
      <c r="D9" s="34" t="s">
        <v>16</v>
      </c>
      <c r="E9" s="35" t="s">
        <v>22</v>
      </c>
      <c r="F9" s="36" t="s">
        <v>23</v>
      </c>
      <c r="G9" s="36" t="s">
        <v>24</v>
      </c>
      <c r="H9" s="36" t="s">
        <v>25</v>
      </c>
      <c r="I9" s="52">
        <v>43891</v>
      </c>
      <c r="J9" s="54">
        <v>44114</v>
      </c>
    </row>
    <row r="10" spans="1:239" s="12" customFormat="1" ht="60.75" customHeight="1">
      <c r="A10" s="29">
        <v>3</v>
      </c>
      <c r="B10" s="37" t="s">
        <v>26</v>
      </c>
      <c r="C10" s="38">
        <v>300</v>
      </c>
      <c r="D10" s="37" t="s">
        <v>27</v>
      </c>
      <c r="E10" s="37" t="s">
        <v>28</v>
      </c>
      <c r="F10" s="39" t="s">
        <v>29</v>
      </c>
      <c r="G10" s="37" t="s">
        <v>19</v>
      </c>
      <c r="H10" s="37" t="s">
        <v>20</v>
      </c>
      <c r="I10" s="52">
        <v>43891</v>
      </c>
      <c r="J10" s="52">
        <v>44182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</row>
    <row r="11" spans="1:239" s="12" customFormat="1" ht="37.5" customHeight="1">
      <c r="A11" s="40" t="s">
        <v>30</v>
      </c>
      <c r="B11" s="41"/>
      <c r="C11" s="38">
        <f>C12+C13</f>
        <v>3702</v>
      </c>
      <c r="D11" s="37"/>
      <c r="E11" s="37"/>
      <c r="F11" s="39"/>
      <c r="G11" s="42"/>
      <c r="H11" s="37"/>
      <c r="I11" s="52"/>
      <c r="J11" s="52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</row>
    <row r="12" spans="1:239" s="12" customFormat="1" ht="49.5" customHeight="1">
      <c r="A12" s="43">
        <v>4</v>
      </c>
      <c r="B12" s="44" t="s">
        <v>31</v>
      </c>
      <c r="C12" s="38">
        <v>3000</v>
      </c>
      <c r="D12" s="37" t="s">
        <v>27</v>
      </c>
      <c r="E12" s="37" t="s">
        <v>32</v>
      </c>
      <c r="F12" s="39" t="s">
        <v>33</v>
      </c>
      <c r="G12" s="37" t="s">
        <v>34</v>
      </c>
      <c r="H12" s="37" t="s">
        <v>35</v>
      </c>
      <c r="I12" s="52">
        <v>43891</v>
      </c>
      <c r="J12" s="52">
        <v>44166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</row>
    <row r="13" spans="1:239" s="12" customFormat="1" ht="49.5" customHeight="1">
      <c r="A13" s="43">
        <v>5</v>
      </c>
      <c r="B13" s="45" t="s">
        <v>36</v>
      </c>
      <c r="C13" s="43">
        <v>702</v>
      </c>
      <c r="D13" s="37" t="s">
        <v>27</v>
      </c>
      <c r="E13" s="37" t="s">
        <v>37</v>
      </c>
      <c r="F13" s="39" t="s">
        <v>33</v>
      </c>
      <c r="G13" s="37" t="s">
        <v>38</v>
      </c>
      <c r="H13" s="37" t="s">
        <v>39</v>
      </c>
      <c r="I13" s="52">
        <v>43891</v>
      </c>
      <c r="J13" s="52">
        <v>44166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</row>
    <row r="14" spans="1:10" s="11" customFormat="1" ht="39.75" customHeight="1">
      <c r="A14" s="46" t="s">
        <v>40</v>
      </c>
      <c r="B14" s="46"/>
      <c r="C14" s="47">
        <f>SUM(C15:C15)</f>
        <v>794</v>
      </c>
      <c r="D14" s="36"/>
      <c r="E14" s="36"/>
      <c r="F14" s="36"/>
      <c r="G14" s="36"/>
      <c r="H14" s="36"/>
      <c r="I14" s="52"/>
      <c r="J14" s="54"/>
    </row>
    <row r="15" spans="1:239" s="12" customFormat="1" ht="60.75" customHeight="1">
      <c r="A15" s="34">
        <v>6</v>
      </c>
      <c r="B15" s="34" t="s">
        <v>41</v>
      </c>
      <c r="C15" s="48">
        <v>794</v>
      </c>
      <c r="D15" s="34" t="s">
        <v>27</v>
      </c>
      <c r="E15" s="34" t="s">
        <v>42</v>
      </c>
      <c r="F15" s="34" t="s">
        <v>43</v>
      </c>
      <c r="G15" s="34" t="s">
        <v>44</v>
      </c>
      <c r="H15" s="34" t="s">
        <v>45</v>
      </c>
      <c r="I15" s="52">
        <v>43831</v>
      </c>
      <c r="J15" s="55">
        <v>44175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</row>
    <row r="16" spans="1:10" s="11" customFormat="1" ht="39.75" customHeight="1">
      <c r="A16" s="46" t="s">
        <v>46</v>
      </c>
      <c r="B16" s="46"/>
      <c r="C16" s="47">
        <f>SUM(C17:C17)</f>
        <v>300</v>
      </c>
      <c r="D16" s="36"/>
      <c r="E16" s="36"/>
      <c r="F16" s="36"/>
      <c r="G16" s="36"/>
      <c r="H16" s="49"/>
      <c r="I16" s="52"/>
      <c r="J16" s="54"/>
    </row>
    <row r="17" spans="1:239" s="12" customFormat="1" ht="84.75" customHeight="1">
      <c r="A17" s="34">
        <v>7</v>
      </c>
      <c r="B17" s="32" t="s">
        <v>47</v>
      </c>
      <c r="C17" s="50">
        <v>300</v>
      </c>
      <c r="D17" s="34" t="s">
        <v>27</v>
      </c>
      <c r="E17" s="34" t="s">
        <v>48</v>
      </c>
      <c r="F17" s="34" t="s">
        <v>49</v>
      </c>
      <c r="G17" s="36" t="s">
        <v>50</v>
      </c>
      <c r="H17" s="36" t="s">
        <v>51</v>
      </c>
      <c r="I17" s="52">
        <v>43891</v>
      </c>
      <c r="J17" s="54">
        <v>44166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</row>
  </sheetData>
  <sheetProtection/>
  <mergeCells count="19">
    <mergeCell ref="A1:B1"/>
    <mergeCell ref="A2:J2"/>
    <mergeCell ref="A3:C3"/>
    <mergeCell ref="D3:E3"/>
    <mergeCell ref="H3:J3"/>
    <mergeCell ref="A7:B7"/>
    <mergeCell ref="A11:B11"/>
    <mergeCell ref="A14:B14"/>
    <mergeCell ref="A16:B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145833333333333" right="0.15694444444444444" top="0.4722222222222222" bottom="0.3145833333333333" header="0.3145833333333333" footer="0.275"/>
  <pageSetup fitToHeight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K4:N34"/>
  <sheetViews>
    <sheetView zoomScaleSheetLayoutView="100" workbookViewId="0" topLeftCell="A1">
      <selection activeCell="J11" sqref="J11"/>
    </sheetView>
  </sheetViews>
  <sheetFormatPr defaultColWidth="9.00390625" defaultRowHeight="14.25"/>
  <cols>
    <col min="2" max="3" width="12.625" style="0" bestFit="1" customWidth="1"/>
    <col min="4" max="4" width="13.125" style="0" customWidth="1"/>
    <col min="6" max="6" width="16.625" style="0" customWidth="1"/>
    <col min="7" max="7" width="16.125" style="0" customWidth="1"/>
    <col min="8" max="8" width="18.125" style="0" customWidth="1"/>
    <col min="9" max="9" width="16.375" style="0" customWidth="1"/>
    <col min="11" max="11" width="20.25390625" style="0" customWidth="1"/>
    <col min="12" max="12" width="13.125" style="0" customWidth="1"/>
    <col min="13" max="13" width="12.375" style="0" customWidth="1"/>
    <col min="14" max="14" width="15.75390625" style="0" customWidth="1"/>
  </cols>
  <sheetData>
    <row r="4" spans="11:14" ht="14.25">
      <c r="K4" s="1"/>
      <c r="L4" s="2"/>
      <c r="M4" s="2"/>
      <c r="N4" s="2"/>
    </row>
    <row r="5" spans="11:14" ht="14.25">
      <c r="K5" s="3"/>
      <c r="L5" s="3"/>
      <c r="M5" s="3"/>
      <c r="N5" s="3"/>
    </row>
    <row r="6" spans="11:14" ht="14.25">
      <c r="K6" s="3"/>
      <c r="L6" s="3"/>
      <c r="M6" s="3"/>
      <c r="N6" s="3"/>
    </row>
    <row r="7" spans="11:14" ht="14.25">
      <c r="K7" s="4"/>
      <c r="L7" s="5"/>
      <c r="M7" s="5"/>
      <c r="N7" s="3"/>
    </row>
    <row r="8" spans="11:14" ht="14.25">
      <c r="K8" s="6"/>
      <c r="L8" s="5"/>
      <c r="M8" s="5"/>
      <c r="N8" s="3"/>
    </row>
    <row r="9" spans="11:14" ht="14.25">
      <c r="K9" s="4"/>
      <c r="L9" s="5"/>
      <c r="M9" s="5"/>
      <c r="N9" s="3"/>
    </row>
    <row r="10" spans="11:14" ht="14.25">
      <c r="K10" s="4"/>
      <c r="L10" s="5"/>
      <c r="M10" s="5"/>
      <c r="N10" s="3"/>
    </row>
    <row r="11" spans="11:14" ht="14.25">
      <c r="K11" s="5"/>
      <c r="L11" s="5"/>
      <c r="M11" s="5"/>
      <c r="N11" s="5"/>
    </row>
    <row r="12" spans="11:14" ht="14.25">
      <c r="K12" s="5"/>
      <c r="L12" s="5"/>
      <c r="M12" s="5"/>
      <c r="N12" s="5"/>
    </row>
    <row r="13" spans="11:14" ht="14.25">
      <c r="K13" s="5"/>
      <c r="L13" s="5"/>
      <c r="M13" s="5"/>
      <c r="N13" s="5"/>
    </row>
    <row r="14" spans="11:14" ht="14.25">
      <c r="K14" s="5"/>
      <c r="L14" s="5"/>
      <c r="M14" s="5"/>
      <c r="N14" s="5"/>
    </row>
    <row r="15" spans="11:14" ht="14.25">
      <c r="K15" s="5"/>
      <c r="L15" s="5"/>
      <c r="M15" s="5"/>
      <c r="N15" s="5"/>
    </row>
    <row r="16" spans="11:14" ht="14.25">
      <c r="K16" s="5"/>
      <c r="L16" s="5"/>
      <c r="M16" s="5"/>
      <c r="N16" s="5"/>
    </row>
    <row r="17" spans="11:14" ht="14.25">
      <c r="K17" s="5"/>
      <c r="L17" s="5"/>
      <c r="M17" s="5"/>
      <c r="N17" s="5"/>
    </row>
    <row r="18" spans="11:14" ht="14.25">
      <c r="K18" s="5"/>
      <c r="L18" s="5"/>
      <c r="M18" s="5"/>
      <c r="N18" s="5"/>
    </row>
    <row r="19" spans="11:14" ht="14.25">
      <c r="K19" s="5"/>
      <c r="L19" s="5"/>
      <c r="M19" s="5"/>
      <c r="N19" s="5"/>
    </row>
    <row r="20" spans="11:14" ht="14.25">
      <c r="K20" s="5"/>
      <c r="L20" s="5"/>
      <c r="M20" s="5"/>
      <c r="N20" s="5"/>
    </row>
    <row r="21" spans="11:14" ht="14.25">
      <c r="K21" s="5"/>
      <c r="L21" s="5"/>
      <c r="M21" s="5"/>
      <c r="N21" s="5"/>
    </row>
    <row r="22" spans="11:14" ht="14.25">
      <c r="K22" s="5"/>
      <c r="L22" s="7"/>
      <c r="M22" s="5"/>
      <c r="N22" s="5"/>
    </row>
    <row r="23" spans="11:14" ht="14.25">
      <c r="K23" s="5"/>
      <c r="L23" s="5"/>
      <c r="M23" s="5"/>
      <c r="N23" s="5"/>
    </row>
    <row r="24" spans="11:14" ht="14.25">
      <c r="K24" s="5"/>
      <c r="L24" s="5"/>
      <c r="M24" s="5"/>
      <c r="N24" s="5"/>
    </row>
    <row r="25" spans="11:14" ht="14.25">
      <c r="K25" s="5"/>
      <c r="L25" s="5"/>
      <c r="M25" s="5"/>
      <c r="N25" s="5"/>
    </row>
    <row r="26" spans="11:14" ht="14.25">
      <c r="K26" s="5"/>
      <c r="L26" s="5"/>
      <c r="M26" s="5"/>
      <c r="N26" s="5"/>
    </row>
    <row r="27" spans="11:14" ht="14.25">
      <c r="K27" s="5"/>
      <c r="L27" s="5"/>
      <c r="M27" s="5"/>
      <c r="N27" s="5"/>
    </row>
    <row r="28" spans="11:14" ht="14.25">
      <c r="K28" s="5"/>
      <c r="L28" s="5"/>
      <c r="M28" s="5"/>
      <c r="N28" s="5"/>
    </row>
    <row r="29" spans="11:14" ht="14.25">
      <c r="K29" s="5"/>
      <c r="L29" s="5"/>
      <c r="M29" s="5"/>
      <c r="N29" s="5"/>
    </row>
    <row r="30" spans="11:14" ht="14.25">
      <c r="K30" s="5"/>
      <c r="L30" s="5"/>
      <c r="M30" s="5"/>
      <c r="N30" s="5"/>
    </row>
    <row r="31" spans="11:14" ht="14.25">
      <c r="K31" s="5"/>
      <c r="L31" s="5"/>
      <c r="M31" s="5"/>
      <c r="N31" s="5"/>
    </row>
    <row r="32" spans="11:14" ht="14.25">
      <c r="K32" s="5"/>
      <c r="L32" s="5"/>
      <c r="M32" s="5"/>
      <c r="N32" s="5"/>
    </row>
    <row r="33" spans="11:14" ht="14.25">
      <c r="K33" s="5"/>
      <c r="L33" s="5"/>
      <c r="M33" s="5"/>
      <c r="N33" s="5"/>
    </row>
    <row r="34" spans="11:14" ht="14.25">
      <c r="K34" s="8"/>
      <c r="L34" s="8"/>
      <c r="M34" s="8"/>
      <c r="N34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多愁善感</cp:lastModifiedBy>
  <cp:lastPrinted>2018-09-03T09:08:28Z</cp:lastPrinted>
  <dcterms:created xsi:type="dcterms:W3CDTF">2017-12-15T07:23:41Z</dcterms:created>
  <dcterms:modified xsi:type="dcterms:W3CDTF">2019-12-30T02:17:42Z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</Properties>
</file>