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1"/>
  </bookViews>
  <sheets>
    <sheet name="附件1" sheetId="1" r:id="rId1"/>
    <sheet name="附件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<sst xmlns="http://schemas.openxmlformats.org/spreadsheetml/2006/main" count="42" uniqueCount="38">
  <si>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r>
      <t>附件</t>
    </r>
    <r>
      <rPr>
        <sz val="16"/>
        <rFont val="Times New Roman"/>
        <family val="1"/>
      </rPr>
      <t>1:</t>
    </r>
  </si>
  <si>
    <t>忻州市2019年清洁取暖改造任务分解表</t>
  </si>
  <si>
    <t>（单位：万户、万平米）</t>
  </si>
  <si>
    <t>城市</t>
  </si>
  <si>
    <t>2019年计划</t>
  </si>
  <si>
    <t>备注</t>
  </si>
  <si>
    <t>总任务数</t>
  </si>
  <si>
    <t>平米数</t>
  </si>
  <si>
    <t>煤改电户数</t>
  </si>
  <si>
    <t>煤改气户数</t>
  </si>
  <si>
    <t>集中供热户数</t>
  </si>
  <si>
    <t>其他</t>
  </si>
  <si>
    <t>忻州市建成区</t>
  </si>
  <si>
    <t>忻府区</t>
  </si>
  <si>
    <t>定襄县</t>
  </si>
  <si>
    <t>原平市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</si>
  <si>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</si>
  <si>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</si>
  <si>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</si>
  <si>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</si>
  <si>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</si>
  <si>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</si>
  <si>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</si>
  <si>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</si>
  <si>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</si>
  <si>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</si>
  <si>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</si>
  <si>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五台山</t>
  </si>
  <si>
    <t>合计</t>
  </si>
  <si>
    <r>
      <t>附件</t>
    </r>
    <r>
      <rPr>
        <sz val="16"/>
        <rFont val="Times New Roman"/>
        <family val="1"/>
      </rPr>
      <t>2:</t>
    </r>
  </si>
  <si>
    <t>忻州市清洁取暖联络员名单</t>
  </si>
  <si>
    <t>序号</t>
  </si>
  <si>
    <t>姓名</t>
  </si>
  <si>
    <t>单位</t>
  </si>
  <si>
    <t>职务</t>
  </si>
  <si>
    <t>联系电话</t>
  </si>
  <si>
    <t>电子邮箱</t>
  </si>
  <si>
    <t>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</si>
</sst>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仿宋_GB2312"/>
      <family val="3"/>
    </font>
    <font>
      <sz val="22"/>
      <name val="仿宋_GB2312"/>
      <family val="3"/>
    </font>
    <font>
      <sz val="22"/>
      <name val="方正大标宋简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6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6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T9" sqref="T9"/>
    </sheetView>
  </sheetViews>
  <sheetFormatPr defaultColWidth="9.00390625" defaultRowHeight="14.25"/>
  <cols>
    <col min="1" max="1" width="12.75390625" style="11" customWidth="1"/>
    <col min="2" max="7" width="9.625" style="11" customWidth="1"/>
    <col min="8" max="8" width="13.375" style="11" customWidth="1"/>
    <col min="9" max="9" width="9.625" style="11" customWidth="1"/>
    <col min="10" max="11" width="9.625" style="15" customWidth="1"/>
    <col min="12" max="12" width="8.75390625" style="11" customWidth="1"/>
    <col min="13" max="255" width="9.00390625" style="11" customWidth="1"/>
  </cols>
  <sheetData>
    <row r="1" spans="1:11" s="11" customFormat="1" ht="18" customHeight="1">
      <c r="A1" s="16" t="s">
        <v>0</v>
      </c>
      <c r="J1" s="15"/>
      <c r="K1" s="15"/>
    </row>
    <row r="2" spans="1:12" s="12" customFormat="1" ht="24.7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3:12" s="13" customFormat="1" ht="15.75" customHeight="1">
      <c r="C3" s="12"/>
      <c r="D3" s="12"/>
      <c r="E3" s="12"/>
      <c r="F3" s="12"/>
      <c r="G3" s="12"/>
      <c r="H3" s="12"/>
      <c r="I3" s="12"/>
      <c r="J3" s="41"/>
      <c r="K3" s="42" t="s">
        <v>2</v>
      </c>
      <c r="L3" s="42"/>
    </row>
    <row r="4" spans="1:12" s="13" customFormat="1" ht="21" customHeight="1">
      <c r="A4" s="19" t="s">
        <v>3</v>
      </c>
      <c r="B4" s="19" t="s">
        <v>4</v>
      </c>
      <c r="C4" s="19"/>
      <c r="D4" s="19"/>
      <c r="E4" s="19"/>
      <c r="F4" s="19"/>
      <c r="G4" s="19"/>
      <c r="H4" s="19"/>
      <c r="I4" s="19"/>
      <c r="J4" s="19"/>
      <c r="K4" s="19"/>
      <c r="L4" s="19" t="s">
        <v>5</v>
      </c>
    </row>
    <row r="5" spans="1:12" s="13" customFormat="1" ht="21" customHeight="1">
      <c r="A5" s="20"/>
      <c r="B5" s="19" t="s">
        <v>6</v>
      </c>
      <c r="C5" s="19" t="s">
        <v>7</v>
      </c>
      <c r="D5" s="19" t="s">
        <v>8</v>
      </c>
      <c r="E5" s="19" t="s">
        <v>7</v>
      </c>
      <c r="F5" s="19" t="s">
        <v>9</v>
      </c>
      <c r="G5" s="19" t="s">
        <v>7</v>
      </c>
      <c r="H5" s="19" t="s">
        <v>10</v>
      </c>
      <c r="I5" s="19" t="s">
        <v>7</v>
      </c>
      <c r="J5" s="19" t="s">
        <v>11</v>
      </c>
      <c r="K5" s="19" t="s">
        <v>7</v>
      </c>
      <c r="L5" s="20"/>
    </row>
    <row r="6" spans="1:12" s="14" customFormat="1" ht="21" customHeight="1">
      <c r="A6" s="21" t="s">
        <v>12</v>
      </c>
      <c r="B6" s="22">
        <f aca="true" t="shared" si="0" ref="B6:B22">D6+F6+H6+J6</f>
        <v>1.012</v>
      </c>
      <c r="C6" s="22">
        <f aca="true" t="shared" si="1" ref="C6:C22">E6+G6+I6+K6</f>
        <v>101.2</v>
      </c>
      <c r="D6" s="23">
        <v>0</v>
      </c>
      <c r="E6" s="23">
        <v>0</v>
      </c>
      <c r="F6" s="23">
        <v>0</v>
      </c>
      <c r="G6" s="23">
        <v>0</v>
      </c>
      <c r="H6" s="23">
        <v>1.012</v>
      </c>
      <c r="I6" s="23">
        <v>101.2</v>
      </c>
      <c r="J6" s="23">
        <v>0</v>
      </c>
      <c r="K6" s="23">
        <v>0</v>
      </c>
      <c r="L6" s="43"/>
    </row>
    <row r="7" spans="1:12" s="14" customFormat="1" ht="21" customHeight="1">
      <c r="A7" s="21" t="s">
        <v>13</v>
      </c>
      <c r="B7" s="22">
        <f t="shared" si="0"/>
        <v>1.3323</v>
      </c>
      <c r="C7" s="22">
        <f t="shared" si="1"/>
        <v>114.2292</v>
      </c>
      <c r="D7" s="23">
        <v>1.3323</v>
      </c>
      <c r="E7" s="23">
        <v>114.2292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43"/>
    </row>
    <row r="8" spans="1:12" s="14" customFormat="1" ht="21" customHeight="1">
      <c r="A8" s="24" t="s">
        <v>14</v>
      </c>
      <c r="B8" s="22">
        <f t="shared" si="0"/>
        <v>0.4515</v>
      </c>
      <c r="C8" s="22">
        <f t="shared" si="1"/>
        <v>44.580935</v>
      </c>
      <c r="D8" s="25">
        <v>0.1115</v>
      </c>
      <c r="E8" s="26">
        <v>12.580935</v>
      </c>
      <c r="F8" s="27">
        <v>0</v>
      </c>
      <c r="G8" s="27">
        <v>0</v>
      </c>
      <c r="H8" s="25">
        <v>0.34</v>
      </c>
      <c r="I8" s="26">
        <v>32</v>
      </c>
      <c r="J8" s="26">
        <v>0</v>
      </c>
      <c r="K8" s="26">
        <v>0</v>
      </c>
      <c r="L8" s="44"/>
    </row>
    <row r="9" spans="1:12" s="14" customFormat="1" ht="21" customHeight="1">
      <c r="A9" s="21" t="s">
        <v>15</v>
      </c>
      <c r="B9" s="22">
        <f t="shared" si="0"/>
        <v>0.5762</v>
      </c>
      <c r="C9" s="22">
        <f t="shared" si="1"/>
        <v>51.671</v>
      </c>
      <c r="D9" s="23">
        <v>0.0162</v>
      </c>
      <c r="E9" s="23">
        <v>1.671</v>
      </c>
      <c r="F9" s="23">
        <v>0</v>
      </c>
      <c r="G9" s="23">
        <v>0</v>
      </c>
      <c r="H9" s="23">
        <v>0.56</v>
      </c>
      <c r="I9" s="23">
        <v>50</v>
      </c>
      <c r="J9" s="23">
        <v>0</v>
      </c>
      <c r="K9" s="23">
        <v>0</v>
      </c>
      <c r="L9" s="43"/>
    </row>
    <row r="10" spans="1:12" s="14" customFormat="1" ht="21" customHeight="1">
      <c r="A10" s="21" t="s">
        <v>16</v>
      </c>
      <c r="B10" s="22">
        <f t="shared" si="0"/>
        <v>1.3541</v>
      </c>
      <c r="C10" s="22">
        <f t="shared" si="1"/>
        <v>117.7339</v>
      </c>
      <c r="D10" s="23">
        <v>1.3541</v>
      </c>
      <c r="E10" s="23">
        <v>117.7339</v>
      </c>
      <c r="F10" s="28">
        <v>0</v>
      </c>
      <c r="G10" s="28">
        <v>0</v>
      </c>
      <c r="H10" s="23">
        <v>0</v>
      </c>
      <c r="I10" s="23">
        <v>0</v>
      </c>
      <c r="J10" s="23">
        <v>0</v>
      </c>
      <c r="K10" s="23">
        <v>0</v>
      </c>
      <c r="L10" s="43"/>
    </row>
    <row r="11" spans="1:12" s="14" customFormat="1" ht="21" customHeight="1">
      <c r="A11" s="21" t="s">
        <v>17</v>
      </c>
      <c r="B11" s="22">
        <f t="shared" si="0"/>
        <v>0.2826</v>
      </c>
      <c r="C11" s="22">
        <f t="shared" si="1"/>
        <v>21.8</v>
      </c>
      <c r="D11" s="29">
        <v>0.2026</v>
      </c>
      <c r="E11" s="21">
        <v>16.3</v>
      </c>
      <c r="F11" s="28">
        <v>0</v>
      </c>
      <c r="G11" s="28">
        <v>0</v>
      </c>
      <c r="H11" s="29">
        <v>0.08</v>
      </c>
      <c r="I11" s="21">
        <v>5.5</v>
      </c>
      <c r="J11" s="23">
        <v>0</v>
      </c>
      <c r="K11" s="23">
        <v>0</v>
      </c>
      <c r="L11" s="43"/>
    </row>
    <row r="12" spans="1:12" s="14" customFormat="1" ht="21" customHeight="1">
      <c r="A12" s="21" t="s">
        <v>18</v>
      </c>
      <c r="B12" s="22">
        <f t="shared" si="0"/>
        <v>1.0085</v>
      </c>
      <c r="C12" s="22">
        <f t="shared" si="1"/>
        <v>86.95924</v>
      </c>
      <c r="D12" s="30">
        <v>0.6089</v>
      </c>
      <c r="E12" s="30">
        <v>46.99924</v>
      </c>
      <c r="F12" s="30">
        <v>0.2969</v>
      </c>
      <c r="G12" s="30">
        <v>29.69</v>
      </c>
      <c r="H12" s="30">
        <v>0.1027</v>
      </c>
      <c r="I12" s="23">
        <v>10.27</v>
      </c>
      <c r="J12" s="23">
        <v>0</v>
      </c>
      <c r="K12" s="23">
        <v>0</v>
      </c>
      <c r="L12" s="43"/>
    </row>
    <row r="13" spans="1:12" s="14" customFormat="1" ht="21" customHeight="1">
      <c r="A13" s="21" t="s">
        <v>19</v>
      </c>
      <c r="B13" s="22">
        <f t="shared" si="0"/>
        <v>0.2587</v>
      </c>
      <c r="C13" s="22">
        <f t="shared" si="1"/>
        <v>26.0843</v>
      </c>
      <c r="D13" s="30">
        <v>0.088</v>
      </c>
      <c r="E13" s="23">
        <v>9.0143</v>
      </c>
      <c r="F13" s="28">
        <v>0</v>
      </c>
      <c r="G13" s="28">
        <v>0</v>
      </c>
      <c r="H13" s="30">
        <v>0.1707</v>
      </c>
      <c r="I13" s="23">
        <v>17.07</v>
      </c>
      <c r="J13" s="23">
        <v>0</v>
      </c>
      <c r="K13" s="23">
        <v>0</v>
      </c>
      <c r="L13" s="43"/>
    </row>
    <row r="14" spans="1:12" s="14" customFormat="1" ht="21" customHeight="1">
      <c r="A14" s="21" t="s">
        <v>20</v>
      </c>
      <c r="B14" s="22">
        <f t="shared" si="0"/>
        <v>0.1745</v>
      </c>
      <c r="C14" s="22">
        <f t="shared" si="1"/>
        <v>23.64</v>
      </c>
      <c r="D14" s="30">
        <v>0.0685</v>
      </c>
      <c r="E14" s="23">
        <v>13.04</v>
      </c>
      <c r="F14" s="28">
        <v>0</v>
      </c>
      <c r="G14" s="28">
        <v>0</v>
      </c>
      <c r="H14" s="30">
        <v>0.106</v>
      </c>
      <c r="I14" s="23">
        <v>10.6</v>
      </c>
      <c r="J14" s="23">
        <v>0</v>
      </c>
      <c r="K14" s="23">
        <v>0</v>
      </c>
      <c r="L14" s="43"/>
    </row>
    <row r="15" spans="1:12" s="14" customFormat="1" ht="21" customHeight="1">
      <c r="A15" s="21" t="s">
        <v>21</v>
      </c>
      <c r="B15" s="22">
        <f t="shared" si="0"/>
        <v>0.17109999999999997</v>
      </c>
      <c r="C15" s="22">
        <f t="shared" si="1"/>
        <v>13.850000000000001</v>
      </c>
      <c r="D15" s="23">
        <v>0.0081</v>
      </c>
      <c r="E15" s="23">
        <v>0.81</v>
      </c>
      <c r="F15" s="28">
        <v>0</v>
      </c>
      <c r="G15" s="28">
        <v>0</v>
      </c>
      <c r="H15" s="23">
        <v>0.075</v>
      </c>
      <c r="I15" s="23">
        <v>6</v>
      </c>
      <c r="J15" s="23">
        <v>0.088</v>
      </c>
      <c r="K15" s="23">
        <v>7.04</v>
      </c>
      <c r="L15" s="43"/>
    </row>
    <row r="16" spans="1:12" s="14" customFormat="1" ht="21" customHeight="1">
      <c r="A16" s="21" t="s">
        <v>22</v>
      </c>
      <c r="B16" s="22">
        <f t="shared" si="0"/>
        <v>0.3722</v>
      </c>
      <c r="C16" s="22">
        <f t="shared" si="1"/>
        <v>36.214169999999996</v>
      </c>
      <c r="D16" s="29">
        <v>0.0142</v>
      </c>
      <c r="E16" s="29">
        <v>2.44567</v>
      </c>
      <c r="F16" s="31">
        <v>0.1258</v>
      </c>
      <c r="G16" s="31">
        <v>10.5485</v>
      </c>
      <c r="H16" s="29">
        <v>0.2322</v>
      </c>
      <c r="I16" s="21">
        <v>23.22</v>
      </c>
      <c r="J16" s="23">
        <v>0</v>
      </c>
      <c r="K16" s="23">
        <v>0</v>
      </c>
      <c r="L16" s="43"/>
    </row>
    <row r="17" spans="1:12" s="14" customFormat="1" ht="21" customHeight="1">
      <c r="A17" s="21" t="s">
        <v>23</v>
      </c>
      <c r="B17" s="22">
        <f t="shared" si="0"/>
        <v>0.1461</v>
      </c>
      <c r="C17" s="22">
        <f t="shared" si="1"/>
        <v>13.658771999999999</v>
      </c>
      <c r="D17" s="23">
        <v>0.0451</v>
      </c>
      <c r="E17" s="23">
        <v>2.770672</v>
      </c>
      <c r="F17" s="28">
        <v>0</v>
      </c>
      <c r="G17" s="28">
        <v>0</v>
      </c>
      <c r="H17" s="23">
        <v>0.101</v>
      </c>
      <c r="I17" s="23">
        <v>10.8881</v>
      </c>
      <c r="J17" s="23">
        <v>0</v>
      </c>
      <c r="K17" s="23">
        <v>0</v>
      </c>
      <c r="L17" s="43"/>
    </row>
    <row r="18" spans="1:12" s="14" customFormat="1" ht="21" customHeight="1">
      <c r="A18" s="21" t="s">
        <v>24</v>
      </c>
      <c r="B18" s="22">
        <f t="shared" si="0"/>
        <v>0.17070000000000002</v>
      </c>
      <c r="C18" s="22">
        <f t="shared" si="1"/>
        <v>16.2033</v>
      </c>
      <c r="D18" s="23">
        <v>0.047</v>
      </c>
      <c r="E18" s="23">
        <v>4.7033</v>
      </c>
      <c r="F18" s="28">
        <v>0</v>
      </c>
      <c r="G18" s="28">
        <v>0</v>
      </c>
      <c r="H18" s="23">
        <v>0.1237</v>
      </c>
      <c r="I18" s="23">
        <v>11.5</v>
      </c>
      <c r="J18" s="23">
        <v>0</v>
      </c>
      <c r="K18" s="23">
        <v>0</v>
      </c>
      <c r="L18" s="43"/>
    </row>
    <row r="19" spans="1:12" s="14" customFormat="1" ht="21" customHeight="1">
      <c r="A19" s="21" t="s">
        <v>25</v>
      </c>
      <c r="B19" s="22">
        <f t="shared" si="0"/>
        <v>0.8488</v>
      </c>
      <c r="C19" s="22">
        <f t="shared" si="1"/>
        <v>84.8052</v>
      </c>
      <c r="D19" s="30">
        <v>0.1357</v>
      </c>
      <c r="E19" s="30">
        <v>13.4952</v>
      </c>
      <c r="F19" s="30">
        <v>0.4573</v>
      </c>
      <c r="G19" s="30">
        <v>45.73</v>
      </c>
      <c r="H19" s="30">
        <v>0.2558</v>
      </c>
      <c r="I19" s="23">
        <v>25.58</v>
      </c>
      <c r="J19" s="23">
        <v>0</v>
      </c>
      <c r="K19" s="23">
        <v>0</v>
      </c>
      <c r="L19" s="43"/>
    </row>
    <row r="20" spans="1:12" s="14" customFormat="1" ht="21" customHeight="1">
      <c r="A20" s="32" t="s">
        <v>26</v>
      </c>
      <c r="B20" s="22">
        <f t="shared" si="0"/>
        <v>0.0724</v>
      </c>
      <c r="C20" s="22">
        <f t="shared" si="1"/>
        <v>5.724</v>
      </c>
      <c r="D20" s="33">
        <v>0.0621</v>
      </c>
      <c r="E20" s="34">
        <v>4.9</v>
      </c>
      <c r="F20" s="35">
        <v>0</v>
      </c>
      <c r="G20" s="35">
        <v>0</v>
      </c>
      <c r="H20" s="33">
        <v>0.0103</v>
      </c>
      <c r="I20" s="34">
        <v>0.824</v>
      </c>
      <c r="J20" s="34">
        <v>0</v>
      </c>
      <c r="K20" s="34">
        <v>0</v>
      </c>
      <c r="L20" s="44"/>
    </row>
    <row r="21" spans="1:12" s="14" customFormat="1" ht="21" customHeight="1">
      <c r="A21" s="32" t="s">
        <v>27</v>
      </c>
      <c r="B21" s="22">
        <f t="shared" si="0"/>
        <v>0.17049999999999998</v>
      </c>
      <c r="C21" s="22">
        <f t="shared" si="1"/>
        <v>18.945999999999998</v>
      </c>
      <c r="D21" s="34">
        <v>0.0132</v>
      </c>
      <c r="E21" s="34">
        <v>1.406</v>
      </c>
      <c r="F21" s="34">
        <v>0.1573</v>
      </c>
      <c r="G21" s="34">
        <v>17.54</v>
      </c>
      <c r="H21" s="34">
        <v>0</v>
      </c>
      <c r="I21" s="34">
        <v>0</v>
      </c>
      <c r="J21" s="34">
        <v>0</v>
      </c>
      <c r="K21" s="34">
        <v>0</v>
      </c>
      <c r="L21" s="45"/>
    </row>
    <row r="22" spans="1:12" s="14" customFormat="1" ht="21" customHeight="1">
      <c r="A22" s="36" t="s">
        <v>28</v>
      </c>
      <c r="B22" s="37">
        <f t="shared" si="0"/>
        <v>8.4022</v>
      </c>
      <c r="C22" s="37">
        <f t="shared" si="1"/>
        <v>777.300017</v>
      </c>
      <c r="D22" s="38">
        <f aca="true" t="shared" si="2" ref="B22:K22">SUM(D6:D21)</f>
        <v>4.107500000000001</v>
      </c>
      <c r="E22" s="38">
        <f t="shared" si="2"/>
        <v>362.099417</v>
      </c>
      <c r="F22" s="38">
        <f t="shared" si="2"/>
        <v>1.0372999999999999</v>
      </c>
      <c r="G22" s="38">
        <f t="shared" si="2"/>
        <v>103.5085</v>
      </c>
      <c r="H22" s="38">
        <f t="shared" si="2"/>
        <v>3.1694000000000004</v>
      </c>
      <c r="I22" s="38">
        <f t="shared" si="2"/>
        <v>304.65209999999996</v>
      </c>
      <c r="J22" s="38">
        <f t="shared" si="2"/>
        <v>0.088</v>
      </c>
      <c r="K22" s="38">
        <f t="shared" si="2"/>
        <v>7.04</v>
      </c>
      <c r="L22" s="34"/>
    </row>
    <row r="23" spans="1:12" s="11" customFormat="1" ht="21" customHeight="1">
      <c r="A23" s="39"/>
      <c r="B23" s="40"/>
      <c r="C23" s="40"/>
      <c r="D23" s="40"/>
      <c r="E23" s="40"/>
      <c r="F23" s="40"/>
      <c r="G23" s="40"/>
      <c r="H23" s="40"/>
      <c r="I23" s="40"/>
      <c r="J23" s="46"/>
      <c r="K23" s="46"/>
      <c r="L23" s="40"/>
    </row>
  </sheetData>
  <sheetProtection/>
  <mergeCells count="6">
    <mergeCell ref="A2:L2"/>
    <mergeCell ref="K3:L3"/>
    <mergeCell ref="B4:K4"/>
    <mergeCell ref="A23:L23"/>
    <mergeCell ref="A4:A5"/>
    <mergeCell ref="L4:L5"/>
  </mergeCells>
  <printOptions horizontalCentered="1"/>
  <pageMargins left="0.71" right="0.71" top="0.79" bottom="0.79" header="0.51" footer="0.71"/>
  <pageSetup horizontalDpi="600" verticalDpi="600" orientation="landscape" paperSize="9"/>
  <headerFooter scaleWithDoc="0" alignWithMargins="0">
    <oddFooter>&amp;C- 7 -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1" width="7.00390625" style="0" customWidth="1"/>
    <col min="2" max="2" width="9.625" style="0" customWidth="1"/>
    <col min="3" max="3" width="17.625" style="0" customWidth="1"/>
    <col min="5" max="5" width="17.00390625" style="0" customWidth="1"/>
    <col min="6" max="6" width="19.75390625" style="0" customWidth="1"/>
  </cols>
  <sheetData>
    <row r="1" spans="1:2" ht="33" customHeight="1">
      <c r="A1" s="2" t="s">
        <v>29</v>
      </c>
      <c r="B1" s="2"/>
    </row>
    <row r="2" ht="27">
      <c r="A2" s="3"/>
    </row>
    <row r="3" spans="1:6" ht="36.75" customHeight="1">
      <c r="A3" s="4" t="s">
        <v>30</v>
      </c>
      <c r="B3" s="5"/>
      <c r="C3" s="5"/>
      <c r="D3" s="5"/>
      <c r="E3" s="5"/>
      <c r="F3" s="5"/>
    </row>
    <row r="4" ht="28.5">
      <c r="A4" s="6"/>
    </row>
    <row r="5" spans="1:6" s="1" customFormat="1" ht="39.75" customHeight="1">
      <c r="A5" s="7" t="s">
        <v>31</v>
      </c>
      <c r="B5" s="7" t="s">
        <v>32</v>
      </c>
      <c r="C5" s="7" t="s">
        <v>33</v>
      </c>
      <c r="D5" s="7" t="s">
        <v>34</v>
      </c>
      <c r="E5" s="7" t="s">
        <v>35</v>
      </c>
      <c r="F5" s="7" t="s">
        <v>36</v>
      </c>
    </row>
    <row r="6" spans="1:6" s="1" customFormat="1" ht="39.75" customHeight="1">
      <c r="A6" s="8">
        <v>1</v>
      </c>
      <c r="B6" s="8"/>
      <c r="C6" s="8"/>
      <c r="D6" s="8"/>
      <c r="E6" s="8"/>
      <c r="F6" s="8"/>
    </row>
    <row r="7" spans="1:6" s="1" customFormat="1" ht="39.75" customHeight="1">
      <c r="A7" s="8">
        <v>2</v>
      </c>
      <c r="B7" s="8"/>
      <c r="C7" s="8"/>
      <c r="D7" s="8"/>
      <c r="E7" s="8"/>
      <c r="F7" s="8"/>
    </row>
    <row r="8" spans="1:6" s="1" customFormat="1" ht="39.75" customHeight="1">
      <c r="A8" s="8">
        <v>3</v>
      </c>
      <c r="B8" s="8"/>
      <c r="C8" s="8"/>
      <c r="D8" s="8"/>
      <c r="E8" s="8"/>
      <c r="F8" s="8"/>
    </row>
    <row r="9" spans="1:6" s="1" customFormat="1" ht="39.75" customHeight="1">
      <c r="A9" s="8" t="s">
        <v>37</v>
      </c>
      <c r="B9" s="8"/>
      <c r="C9" s="8"/>
      <c r="D9" s="8"/>
      <c r="E9" s="8"/>
      <c r="F9" s="8"/>
    </row>
    <row r="10" ht="20.25">
      <c r="A10" s="9"/>
    </row>
    <row r="11" ht="20.25">
      <c r="A11" s="10"/>
    </row>
  </sheetData>
  <sheetProtection/>
  <mergeCells count="2">
    <mergeCell ref="A1:B1"/>
    <mergeCell ref="A3:F3"/>
  </mergeCells>
  <printOptions horizontalCentered="1"/>
  <pageMargins left="0.75" right="0.75" top="1" bottom="1" header="0.51" footer="0.71"/>
  <pageSetup horizontalDpi="600" verticalDpi="600" orientation="portrait" paperSize="9"/>
  <headerFooter scaleWithDoc="0" alignWithMargins="0">
    <oddFooter>&amp;L- 8 -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2019-04-29T03:50:44Z</dcterms:created>
  <dcterms:modified xsi:type="dcterms:W3CDTF">2019-05-13T10:11:50Z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